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comments2.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https://nexteconomylab.sharepoint.com/sites/team/Freigegebene Dokumente/Akquise/Drittmittelprojekte/01_Laufend/Heidehof_KS II/02_Outputs/05_Themenposter_Methodensammlung/Methodensammlung/Zusatzmaterial/"/>
    </mc:Choice>
  </mc:AlternateContent>
  <xr:revisionPtr revIDLastSave="396" documentId="8_{CC52BE94-5872-48B7-99E7-B0409AA2E1D4}" xr6:coauthVersionLast="47" xr6:coauthVersionMax="47" xr10:uidLastSave="{55B81EC6-42E5-4D3E-BB37-BCFD1D5A0F8E}"/>
  <bookViews>
    <workbookView xWindow="-110" yWindow="-110" windowWidth="19420" windowHeight="10420" firstSheet="2" activeTab="2" xr2:uid="{1DEC3562-9729-4A1A-928F-A2F07600001C}"/>
  </bookViews>
  <sheets>
    <sheet name="Maßnahmen Ideen" sheetId="1" r:id="rId1"/>
    <sheet name="Maßnahmen Kategorisiert" sheetId="2" r:id="rId2"/>
    <sheet name="Maßnahmen Bewertet"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2" i="4" l="1"/>
  <c r="Y2" i="4"/>
  <c r="Z2" i="4"/>
  <c r="Z20" i="4"/>
  <c r="Y20" i="4"/>
  <c r="X20" i="4"/>
  <c r="X41" i="4"/>
  <c r="Z41" i="4"/>
  <c r="Y41" i="4"/>
  <c r="Z42" i="4"/>
  <c r="Y42" i="4"/>
  <c r="X42" i="4"/>
  <c r="Z40" i="4"/>
  <c r="Y40" i="4"/>
  <c r="X40" i="4"/>
  <c r="Z39" i="4"/>
  <c r="Y39" i="4"/>
  <c r="X39" i="4"/>
  <c r="Z38" i="4"/>
  <c r="Y38" i="4"/>
  <c r="X38" i="4"/>
  <c r="Z37" i="4"/>
  <c r="Y37" i="4"/>
  <c r="X37" i="4"/>
  <c r="Z36" i="4"/>
  <c r="Y36" i="4"/>
  <c r="X36" i="4"/>
  <c r="Z35" i="4"/>
  <c r="Y35" i="4"/>
  <c r="X35" i="4"/>
  <c r="Z34" i="4"/>
  <c r="Y34" i="4"/>
  <c r="X34" i="4"/>
  <c r="Z33" i="4"/>
  <c r="Y33" i="4"/>
  <c r="X33" i="4"/>
  <c r="Z32" i="4"/>
  <c r="Y32" i="4"/>
  <c r="X32" i="4"/>
  <c r="Z31" i="4"/>
  <c r="Y31" i="4"/>
  <c r="X31" i="4"/>
  <c r="Z30" i="4"/>
  <c r="Y30" i="4"/>
  <c r="X30" i="4"/>
  <c r="Z29" i="4"/>
  <c r="Y29" i="4"/>
  <c r="X29" i="4"/>
  <c r="Z28" i="4"/>
  <c r="Y28" i="4"/>
  <c r="X28" i="4"/>
  <c r="Z27" i="4"/>
  <c r="Y27" i="4"/>
  <c r="X27" i="4"/>
  <c r="Z26" i="4"/>
  <c r="Y26" i="4"/>
  <c r="X26" i="4"/>
  <c r="Z25" i="4"/>
  <c r="Y25" i="4"/>
  <c r="X25" i="4"/>
  <c r="Z24" i="4"/>
  <c r="Y24" i="4"/>
  <c r="X24" i="4"/>
  <c r="Z23" i="4"/>
  <c r="Y23" i="4"/>
  <c r="X23" i="4"/>
  <c r="Z22" i="4"/>
  <c r="Y22" i="4"/>
  <c r="X22" i="4"/>
  <c r="Z21" i="4"/>
  <c r="Y21" i="4"/>
  <c r="X21" i="4"/>
  <c r="Z19" i="4"/>
  <c r="Y19" i="4"/>
  <c r="X19" i="4"/>
  <c r="Z18" i="4"/>
  <c r="Y18" i="4"/>
  <c r="X18" i="4"/>
  <c r="Z17" i="4"/>
  <c r="Y17" i="4"/>
  <c r="X17" i="4"/>
  <c r="Z16" i="4"/>
  <c r="Y16" i="4"/>
  <c r="X16" i="4"/>
  <c r="Z15" i="4"/>
  <c r="Y15" i="4"/>
  <c r="X15" i="4"/>
  <c r="Z14" i="4"/>
  <c r="Y14" i="4"/>
  <c r="X14" i="4"/>
  <c r="Z13" i="4"/>
  <c r="Y13" i="4"/>
  <c r="X13" i="4"/>
  <c r="Z12" i="4"/>
  <c r="Y12" i="4"/>
  <c r="X12" i="4"/>
  <c r="Z11" i="4"/>
  <c r="Y11" i="4"/>
  <c r="X11" i="4"/>
  <c r="Z10" i="4"/>
  <c r="Y10" i="4"/>
  <c r="X10" i="4"/>
  <c r="Z9" i="4"/>
  <c r="Y9" i="4"/>
  <c r="X9" i="4"/>
  <c r="Z8" i="4"/>
  <c r="Y8" i="4"/>
  <c r="X8" i="4"/>
  <c r="Z7" i="4"/>
  <c r="Y7" i="4"/>
  <c r="X7" i="4"/>
  <c r="Z6" i="4"/>
  <c r="Y6" i="4"/>
  <c r="X6" i="4"/>
  <c r="Z5" i="4"/>
  <c r="Y5" i="4"/>
  <c r="X5" i="4"/>
  <c r="Z4" i="4"/>
  <c r="Y4" i="4"/>
  <c r="X4" i="4"/>
  <c r="Z3" i="4"/>
  <c r="Y3" i="4"/>
  <c r="X3"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tc={7B8E2E9B-13A7-4B73-90A1-593AAB03B28C}</author>
  </authors>
  <commentList>
    <comment ref="C47" authorId="0" shapeId="0" xr:uid="{7B8E2E9B-13A7-4B73-90A1-593AAB03B28C}">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hier müssen wir nochmal schauen, wie wir das im letzten Jahr zusammengefasst haben.</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E1" authorId="0" shapeId="0" xr:uid="{9DF23EB4-BDE2-4CEE-9643-F6EDCE87413C}">
      <text>
        <r>
          <rPr>
            <sz val="10"/>
            <color rgb="FF000000"/>
            <rFont val="Arial"/>
            <family val="2"/>
          </rPr>
          <t xml:space="preserve">(1 Punkt) fast keine Einsparungen
(2 Punkte) 1-5% der Emissionen
(3 Punkte) 5-10% der Emissionen
(4 Punkte) 10% - 20% der Emissionen
(5 Punkte) mehr als 20% der Emissionen
</t>
        </r>
      </text>
    </comment>
    <comment ref="G1" authorId="0" shapeId="0" xr:uid="{A827B3FF-DC81-4477-83B5-B2A511E5EFD7}">
      <text>
        <r>
          <rPr>
            <sz val="10"/>
            <color rgb="FF000000"/>
            <rFont val="Arial"/>
            <family val="2"/>
          </rPr>
          <t>1 Punkt: mehr als ein Jahr
2 Punkte: einige Monate bis ein Jahr
3 Punkte: einige Wochen bis wenige Monate
4 Punkte: einige Tage bis wenige Wochen
5 Punkte: sofort oder wenige Tage</t>
        </r>
      </text>
    </comment>
    <comment ref="I1" authorId="0" shapeId="0" xr:uid="{AED93BE1-6842-4F73-9077-4D574C989FDB}">
      <text>
        <r>
          <rPr>
            <sz val="10"/>
            <color rgb="FF000000"/>
            <rFont val="Arial"/>
            <family val="2"/>
          </rPr>
          <t>1 Punkt: verfliegt schnell
2 Punkte: kann über Monate bis Jahre was ändern
3 Punkte: langfristige Zukunftsinvestition</t>
        </r>
      </text>
    </comment>
    <comment ref="K1" authorId="0" shapeId="0" xr:uid="{3BEB7CF7-2A67-45E8-9E90-038EF85A151E}">
      <text>
        <r>
          <rPr>
            <sz val="10"/>
            <color rgb="FF000000"/>
            <rFont val="Arial"/>
            <family val="2"/>
          </rPr>
          <t>1 Punkt: Befähigt mich kaum, Klimaschutz in meinem Leben umzusetzen
2 Punkte: Befähigt mich dazu, das Klima im Schulalltag mitzudenken
3 Punkte: Befähigt mich, über die einzelne Maßnahme hinaus, Klimaschutz in meinem Leben anzugehen</t>
        </r>
      </text>
    </comment>
    <comment ref="M1" authorId="0" shapeId="0" xr:uid="{765EA353-E68E-47D0-A8AE-8CA95D35DB17}">
      <text>
        <r>
          <rPr>
            <sz val="10"/>
            <color rgb="FF000000"/>
            <rFont val="Arial"/>
            <family val="2"/>
          </rPr>
          <t>1 Punkt: (Fast) niemand möchte / kann mitmachen
2 Punkte: hier werden sich Manche begeistern / beteiligen können
3 Punkte: das ist für alle super!</t>
        </r>
      </text>
    </comment>
    <comment ref="O1" authorId="0" shapeId="0" xr:uid="{AA1FCEF0-C22C-44CA-BA05-BBAE60B25E32}">
      <text>
        <r>
          <rPr>
            <sz val="10"/>
            <color rgb="FF000000"/>
            <rFont val="Arial"/>
            <family val="2"/>
          </rPr>
          <t>1 Punkt: Die Maßnahme muss von der Stadt beziehungsweise dem Schulträger eng begleitet oder von ihnen umgesetzt werden
2 Punkte: Die ganze Schulgemeinschaft muss die Maßnahme aktiv unterstützen
3 Punkte: Schüler*innen können die Maßnahme mit Hilfe einzelner Lehrer*innen / Schulpersonal  und Genehmigung der Schulleitung umsetzen</t>
        </r>
      </text>
    </comment>
    <comment ref="Q1" authorId="0" shapeId="0" xr:uid="{4BBD6FA3-6078-4819-A4CA-C5403D9854D1}">
      <text>
        <r>
          <rPr>
            <sz val="10"/>
            <color rgb="FF000000"/>
            <rFont val="Arial"/>
            <family val="2"/>
          </rPr>
          <t>1 Punkt: losgelöst vom Unterricht
2 Punkte: kann mal angesprochen werden,
3 Punkte: kann zentraler Bestandteil des Unterrichts sein</t>
        </r>
      </text>
    </comment>
    <comment ref="S1" authorId="0" shapeId="0" xr:uid="{F09EFCC3-A945-4A5B-9D25-0A0CFF94F5BD}">
      <text>
        <r>
          <rPr>
            <sz val="10"/>
            <color rgb="FF000000"/>
            <rFont val="Arial"/>
            <family val="2"/>
          </rPr>
          <t>1 Punkt: &gt;10,000€
2 Punkte: &lt;10,000€, 
3 Punkte: &lt;1000€</t>
        </r>
      </text>
    </comment>
    <comment ref="T1" authorId="0" shapeId="0" xr:uid="{7862FB70-74C6-4395-8194-AF479EA8207A}">
      <text>
        <r>
          <rPr>
            <sz val="10"/>
            <color rgb="FF000000"/>
            <rFont val="Arial"/>
            <family val="2"/>
          </rPr>
          <t>Ja - Nein - Rückflüsse</t>
        </r>
      </text>
    </comment>
    <comment ref="U1" authorId="0" shapeId="0" xr:uid="{5AE05ACB-70F7-42CA-B26C-05B33E44ACCF}">
      <text>
        <r>
          <rPr>
            <sz val="10"/>
            <color rgb="FF000000"/>
            <rFont val="Arial"/>
            <family val="2"/>
          </rPr>
          <t>Schule / Schulträger, Stadt, Schulgemeinde</t>
        </r>
      </text>
    </comment>
    <comment ref="V1" authorId="0" shapeId="0" xr:uid="{377816C9-D4A5-4824-87FB-EF22D1808EBA}">
      <text>
        <r>
          <rPr>
            <sz val="10"/>
            <color rgb="FF000000"/>
            <rFont val="Arial"/>
            <family val="2"/>
          </rPr>
          <t>Realistisch / unwahrscheinlich</t>
        </r>
      </text>
    </comment>
    <comment ref="X1" authorId="0" shapeId="0" xr:uid="{2CD7F9B5-A10E-4A56-8952-BD40616A490F}">
      <text>
        <r>
          <rPr>
            <sz val="10"/>
            <color rgb="FF000000"/>
            <rFont val="Arial"/>
            <family val="2"/>
          </rPr>
          <t>Fasst CO2-Emissionen, Langzeitwirkung und Günstig? zusammen
max 16. CO2-Emissionen doppelt gewichtet.</t>
        </r>
      </text>
    </comment>
    <comment ref="Y1" authorId="0" shapeId="0" xr:uid="{52D7E4DF-46E0-485A-B278-D1B05EA5F1D2}">
      <text>
        <r>
          <rPr>
            <sz val="10"/>
            <color rgb="FF000000"/>
            <rFont val="Arial"/>
            <family val="2"/>
          </rPr>
          <t>Fasst Beteiligungspotential, Befähigung, Integration in den Unterricht und Eigenständig umsetzbar? zusammen.
Max 12 Punkte.</t>
        </r>
      </text>
    </comment>
  </commentList>
</comments>
</file>

<file path=xl/sharedStrings.xml><?xml version="1.0" encoding="utf-8"?>
<sst xmlns="http://schemas.openxmlformats.org/spreadsheetml/2006/main" count="1287" uniqueCount="644">
  <si>
    <t>Thema</t>
  </si>
  <si>
    <t>Bereich</t>
  </si>
  <si>
    <t>Maßnahme</t>
  </si>
  <si>
    <t>Müll/Beschaffung</t>
  </si>
  <si>
    <t>Müll reduzieren</t>
  </si>
  <si>
    <t>Mehr Mülleimer und Aschenbescher (mit Deckel)</t>
  </si>
  <si>
    <t>Beim Basarcontainer die Sachen trennen oder spenden</t>
  </si>
  <si>
    <t>Kleiderkiste von Schüler*innen für Schüler*innen</t>
  </si>
  <si>
    <t>Für Stichpunkte nur Schmirpapier</t>
  </si>
  <si>
    <t>kein Essen wegwerfen (Spenden?)</t>
  </si>
  <si>
    <t>Jutebeutel statt Plastik/Papier (relevant für Schule?)</t>
  </si>
  <si>
    <t>Möbel in Werken reparieren</t>
  </si>
  <si>
    <t>Weniger Aufgabenblätter und diese beidseitig Drucken</t>
  </si>
  <si>
    <t>Handtücher für Klassen (statt papier)</t>
  </si>
  <si>
    <t>Weniger oft streichen, wenn mit Lotuseffektfarben</t>
  </si>
  <si>
    <t>Sauberer Schulhof/Klassenraum</t>
  </si>
  <si>
    <t>Mehr Müllzangen</t>
  </si>
  <si>
    <t>Bessere Mülltrennung</t>
  </si>
  <si>
    <t>Informieren</t>
  </si>
  <si>
    <t>Infoplakate (Verpackungsmüll, individulle Möglichkeiten, Müllverbrauch)</t>
  </si>
  <si>
    <t>Konsum verändern</t>
  </si>
  <si>
    <t>Recyceltes Schulmaterial</t>
  </si>
  <si>
    <t>Resourcenschonend und regional einkaufen</t>
  </si>
  <si>
    <t>Biologisch abbaubare Seife (Block)</t>
  </si>
  <si>
    <t>Lieber wenige große, als viele kleine Lieferungen</t>
  </si>
  <si>
    <t>Schulhof</t>
  </si>
  <si>
    <t>Mehr Natur in die Schule</t>
  </si>
  <si>
    <t>Pflanzen für die Klassenzimmer</t>
  </si>
  <si>
    <t>Hochbeete / Schulgarten vergrößern</t>
  </si>
  <si>
    <t>Kompost für alle zugänglich</t>
  </si>
  <si>
    <t>Wiesen, Sträucher und (Obst-)Bäume statt Asphalt</t>
  </si>
  <si>
    <t>Große Insektenhäuser</t>
  </si>
  <si>
    <t>Baumpatenschaften (einzelne Klassen übernehmen Verantwortung) bzw. Pflanzendienst oder Gießdienst</t>
  </si>
  <si>
    <t>Blumen, die im Winter blühen / Wildblumenwiesen</t>
  </si>
  <si>
    <t>CO2 bindendes Moor</t>
  </si>
  <si>
    <t>Außenunterricht</t>
  </si>
  <si>
    <t>keine neue Sporthalle auf der Grünfläche</t>
  </si>
  <si>
    <t>Infostände bei Veranstaltungen</t>
  </si>
  <si>
    <t>Barfußpfad</t>
  </si>
  <si>
    <t>natürliches Klettergerüst</t>
  </si>
  <si>
    <t>Begrünte Dächer und Fassaden</t>
  </si>
  <si>
    <t>kleiner Bach</t>
  </si>
  <si>
    <t>Bienenhotel/Vogelhäuschen</t>
  </si>
  <si>
    <t>Dünne Holzwege</t>
  </si>
  <si>
    <t>Gartenhäuschen</t>
  </si>
  <si>
    <t>Besserer Zugang zum Schulgarten</t>
  </si>
  <si>
    <t>Sakura Bäume, Bambus, Efeu,…</t>
  </si>
  <si>
    <t>Ein schönerer Schulhof</t>
  </si>
  <si>
    <t>Gesäuberte Regenrinnen</t>
  </si>
  <si>
    <t>Wasserpumpe fürs Schulgebäude</t>
  </si>
  <si>
    <t>Überdachung von Altbau zu Neubau</t>
  </si>
  <si>
    <t>Sonnenschirme und Sonnenschutzsegel</t>
  </si>
  <si>
    <t>Gepolsterte und wasserabweisende Sitzbänke</t>
  </si>
  <si>
    <t>Rutschen aus jedem Stockwerk</t>
  </si>
  <si>
    <t>Fahrradparkplatz vergrößern und überdachen (zum Fahrrad fahren motivieren)</t>
  </si>
  <si>
    <t>Sitzflächen draußen (u.a. überdacht)</t>
  </si>
  <si>
    <t>(Klimaschutz-)infos</t>
  </si>
  <si>
    <t>Schaukästen für die Eltern, über den Klimaschutz</t>
  </si>
  <si>
    <t>Mit Herrn Jürgensen Engl reden</t>
  </si>
  <si>
    <t>Strom und Wärme</t>
  </si>
  <si>
    <t>Beleuchtung</t>
  </si>
  <si>
    <t>Vollständig auf Energiesparlampen umstellen</t>
  </si>
  <si>
    <t>Bewegungsmelder besser einstellen</t>
  </si>
  <si>
    <t>Lichtquellen reduzieren</t>
  </si>
  <si>
    <t>Erneuerbare Energien</t>
  </si>
  <si>
    <t>Solar/Photovoltaik für die Schule erneuern und ausbauen</t>
  </si>
  <si>
    <t>Kosten/Nutzen einschätzung (Steffen Fischer/Fachleute für Immobilienentwicklung) - Prioritätenentwicklung</t>
  </si>
  <si>
    <t>Visualisierungen für die Bewusstseinsbildung</t>
  </si>
  <si>
    <t>Luft/Wasser Wärmepumpe (Bis zu 40% Staatlich gefördert)</t>
  </si>
  <si>
    <t>E-Säulen für E-Autos auf dem Parkplatz</t>
  </si>
  <si>
    <t>Erderwärmung nutzen für Wärmeerzeugung</t>
  </si>
  <si>
    <t>Aktionstag "Erneuerbare Energien"</t>
  </si>
  <si>
    <t>Heizung/Wärme</t>
  </si>
  <si>
    <t>Energiezufuhr/Heizung in der Aula?</t>
  </si>
  <si>
    <t>Türen/Fenster konsequent schließen, wenn nicht genutzt</t>
  </si>
  <si>
    <t>Lüftungen statt verlorene wärme durch Fenster</t>
  </si>
  <si>
    <t>Dächer verdirchten/bessere Dämmung</t>
  </si>
  <si>
    <t>Lücken an den Türen/Fenstern sanieren</t>
  </si>
  <si>
    <t>Wärme messen</t>
  </si>
  <si>
    <t>Stoßlüften</t>
  </si>
  <si>
    <t>Andere Heizung/ Infrarotheizen</t>
  </si>
  <si>
    <t>Maximal 18°C heizen und nicht im Sommer</t>
  </si>
  <si>
    <t>Stromverbrauch</t>
  </si>
  <si>
    <t>Lastkurve des Stromverbrauchs erstellen und Spitzenlast runterkriegen</t>
  </si>
  <si>
    <t>Schulleiter und Lehrer können ihre Computer laden</t>
  </si>
  <si>
    <t>Stomanbieter wechseln</t>
  </si>
  <si>
    <t>Neuere Technik verwenden</t>
  </si>
  <si>
    <t>Schilder zur Beachtung von Strom Abschalten</t>
  </si>
  <si>
    <t>Investitionen</t>
  </si>
  <si>
    <t>Förderungsgelder langfristig investieren</t>
  </si>
  <si>
    <t>Energie- und Wasserspeicher</t>
  </si>
  <si>
    <t>Ansprechen</t>
  </si>
  <si>
    <t>Energieberatung</t>
  </si>
  <si>
    <t>Ansprechpartner Genossenschaft zur Finanzierungssicherung für mehr PV</t>
  </si>
  <si>
    <t>Fördermittel Ansprechpartner suchen</t>
  </si>
  <si>
    <t>Schulleiter gespräch</t>
  </si>
  <si>
    <t>Gespräch mit der Stadt</t>
  </si>
  <si>
    <t>Aufmerksamkeit bekommen</t>
  </si>
  <si>
    <t>Demonstrieren</t>
  </si>
  <si>
    <t>Sitzstreik</t>
  </si>
  <si>
    <t>Spendenaktion/Petition</t>
  </si>
  <si>
    <t>Unterricht/Verwaltung</t>
  </si>
  <si>
    <t>Umwelt im Unterricht</t>
  </si>
  <si>
    <t>Solartechnik als Fach/Thema</t>
  </si>
  <si>
    <t>Spiralcurriculum Klima 1-12 Klasse</t>
  </si>
  <si>
    <t>Klimaschutz Projekttage</t>
  </si>
  <si>
    <t>Infoplakate, Flyer und Videos erstellen</t>
  </si>
  <si>
    <t>Ernährungswissenschaften als Fach</t>
  </si>
  <si>
    <t>Workshops zu Themen Ernährung, Vegan/Vegetarischem Essen (Vorteile, ist das was für mich?)</t>
  </si>
  <si>
    <t>Aufklärung: Was passiert, wenn man Lebensmittel verschwendet? Was ist gesunde Ernährung? (Fleisch, Menge, wann ist es zu viel für mich?)</t>
  </si>
  <si>
    <t>Projektidee: Klimafasten (1x in jeder Jahreszeit. Was kann in dieser Jahreszeit weggelassen werden?)</t>
  </si>
  <si>
    <t>Schulchallenge "Eine Woche vegan" oder ein Tag pro Woche vegan</t>
  </si>
  <si>
    <t>Ernährung</t>
  </si>
  <si>
    <t>Vegan/Vegetarisch</t>
  </si>
  <si>
    <t>Mehr veganes Essen</t>
  </si>
  <si>
    <t>Sprossen zum Salatbuffet</t>
  </si>
  <si>
    <t>Gemüse aus Eigenversorgung</t>
  </si>
  <si>
    <t>Kuchenverkauf vegan</t>
  </si>
  <si>
    <t>Pflanzenmilch (am Automaten)</t>
  </si>
  <si>
    <t>Infoplakate (Fleischkonsum, Verpackungsmüll)</t>
  </si>
  <si>
    <t>Mehr Fleischersatzprodukte</t>
  </si>
  <si>
    <t>Transparent machen was vegan/vegetarisch ist</t>
  </si>
  <si>
    <t>Resourcensparende Ernährung</t>
  </si>
  <si>
    <t>Weniger verpackte Lebensmittel</t>
  </si>
  <si>
    <t>Cafeteria Pausenverkauf (Anstatt Supermarkt)</t>
  </si>
  <si>
    <t>Partnerschaft mit Biohof Mand oder Biohof Bursch</t>
  </si>
  <si>
    <t>Foodsharing mitmachen</t>
  </si>
  <si>
    <t>Pfandsystem</t>
  </si>
  <si>
    <t>Funktionierende und mehr Wasserspender (Obere Stockwerke, Alsbau) (Sprudel und still, pro Etage verteilt)</t>
  </si>
  <si>
    <t>Flaschensammelstationen (zusätzlich zum Pfand abgeben)</t>
  </si>
  <si>
    <t>Bäcker: Was passiert mit Resten? Tüten nur wenn nötig</t>
  </si>
  <si>
    <t>Küchendienst (Freiwillig?)</t>
  </si>
  <si>
    <t>Regional, bio und saisonal</t>
  </si>
  <si>
    <t>Reste an Fairteiler</t>
  </si>
  <si>
    <t>Viel zusammen und große Packungen bestellen</t>
  </si>
  <si>
    <t>Umweltfreundliche Verpackungsmethoden</t>
  </si>
  <si>
    <t>Resteessen am Ende der Woche bzw. vom Vortag anbieten</t>
  </si>
  <si>
    <t>Gesundes Essen</t>
  </si>
  <si>
    <t>Bio und vollwertig</t>
  </si>
  <si>
    <t>Mehr Vielfalt (Bunter Teller)</t>
  </si>
  <si>
    <t>Weniger Fertigprodukte</t>
  </si>
  <si>
    <t>Essenswunschlisten (dadurch Verschwendung vermeiden)</t>
  </si>
  <si>
    <t>Mittagessen 1-2 mal die Woche</t>
  </si>
  <si>
    <t>Lunchpaket "bestellen": Gutschein für jeden Tag ein kleines Menü, z.B. Obst, Brötchen und Getränk (personalisierbar). Bietet die Möglichkeit sich nachhaltig zu ernähren, wenn es von zu Hause aus nicht möglich ist.</t>
  </si>
  <si>
    <t>Mobilität</t>
  </si>
  <si>
    <t>Fahrrad fördern</t>
  </si>
  <si>
    <t>Aktionstage zu Fahrrädern und Fahrgemeinschaften</t>
  </si>
  <si>
    <t>Sichere Fahrradständer (ggf. überdacht) oder Fahrradkeller (bewerben)</t>
  </si>
  <si>
    <t>Fahrradwerkstatt</t>
  </si>
  <si>
    <t xml:space="preserve">Ladesäulen für E-Bikes </t>
  </si>
  <si>
    <t>Umkleiden für Lehrer nach dem Fahrradfahren</t>
  </si>
  <si>
    <t>Ausleihfahrräder (u.a. Lastenfahrräder)</t>
  </si>
  <si>
    <t>Nichtraucherplatz vor dem Eingang des Fahrradplatzes</t>
  </si>
  <si>
    <t>Neuer Eingang beim Fahrradplatz</t>
  </si>
  <si>
    <t>Straßenverkehr</t>
  </si>
  <si>
    <t>Fahrgemeinschaften</t>
  </si>
  <si>
    <t>Schultandem</t>
  </si>
  <si>
    <t>Gebüren auf Autoparkplatz</t>
  </si>
  <si>
    <t>Umfrage, warum Menschen mit dem Auto fahren</t>
  </si>
  <si>
    <t>Weniger Platz für Autos, dafür mehr Platz für Fahrräder</t>
  </si>
  <si>
    <t>Linienbusse nutzen</t>
  </si>
  <si>
    <t>"Homeoffice für Schüler*innen": Tage an denen es nur Aufgaben zu bearbeiten gibt, sodass weniger Auto gefahren werden muss</t>
  </si>
  <si>
    <t>Kooperationen mit Taxifahrern</t>
  </si>
  <si>
    <t>Mehr Schulbusse in kürzeren Abständen und aus verschiedenen Orten</t>
  </si>
  <si>
    <t>Kilometerbegrenzung für Autofahrende Lehrer</t>
  </si>
  <si>
    <t>Allgemein Bus und Fahrrad attraktiver machen als Auto</t>
  </si>
  <si>
    <t>LKW-Verbot auf Sudetenstr. Von 7:00-8:30 Uhr</t>
  </si>
  <si>
    <t>Bessere Ampelzeiten (für Leute aus Köln, Efferen und Gleuel)</t>
  </si>
  <si>
    <t>Schulbus (Schulbus-Shuttle.com)</t>
  </si>
  <si>
    <t>Klassenfahrt</t>
  </si>
  <si>
    <t>Wandern &gt; fliegen</t>
  </si>
  <si>
    <t>zusammengefasste Details --&gt; in Beschreibung der Maßnahme ergänzen</t>
  </si>
  <si>
    <t>mehr Mülleimer und mehr Aschenbecher, bei Veranstaltungen nicht nur einen großen Container, mehr Müllzangen, Flaschensammelstationen (PET)</t>
  </si>
  <si>
    <t>Papierverbrauch im Unterricht reduzieren</t>
  </si>
  <si>
    <t>Bewusstsein schaffen bei Schüler*innen: für Stichpunkte nur Schmierpapier nutzen!, Recycling-Papier kaufen, weniger Aufgabenblätter, beidseitig drucken; Handtücher in Klassen statt Papierhandtücher</t>
  </si>
  <si>
    <t>Recycling im Schulalltag</t>
  </si>
  <si>
    <t>Möbel in Werken reparieren, Recycling anderer Ressourcen im Schulgebäude und -alltag</t>
  </si>
  <si>
    <t>Zum Thema Müll informieren</t>
  </si>
  <si>
    <t>Infoplakate (Verpackungsmüll, individuelle Möglichkeiten, Müllverbrauch)</t>
  </si>
  <si>
    <t>Resourcenschonend einkaufen</t>
  </si>
  <si>
    <t>weniger Einkaufsfahrten, regional einkaufen, Biologisch abbaubare Seife (Block)</t>
  </si>
  <si>
    <t>Barfußpfad, kleiner Bach, dünne Holzwege, bambus, Efeu, guter Zugang und Bewusstsein zum Garten, Gartenhäuschen</t>
  </si>
  <si>
    <t>Grüner Schulhof</t>
  </si>
  <si>
    <t>Wiesen, Sträucher und (Obst-)Bäume statt Asphalt; Wildblumenwiesen; Baumpatenschaften oder Pflanzendienst durch Schüler*innen</t>
  </si>
  <si>
    <t>Große Insektenhäuser, Bienenhotel, Vogelhäuschen</t>
  </si>
  <si>
    <t>Informationen bereitstellen</t>
  </si>
  <si>
    <t>Schaukasten auf dem Schulhof, Infostand bei Veranstaltungen (Klima- und Umweltthemen), Infoplakate, Flyer und Videos erstellen</t>
  </si>
  <si>
    <t>spaßiger Schulhof</t>
  </si>
  <si>
    <t>natürliches Klettergerüst, Rutschen aus jedem Stockwerk, mehr Sitzflächen draußen, mehr Schattenplätze, mehr Sitzgelegenheiten (gepolstert, überdacht)</t>
  </si>
  <si>
    <t>Unnötigen Stromverbrauch abstellen</t>
  </si>
  <si>
    <t>Bewegungsmelder besser einstellen, Lichtquellen reduzieren; Energieberatung; Schilder aufhängen "Licht ausmachen"</t>
  </si>
  <si>
    <t>Visualisierung (Display) für Bewusstsein zur PV-Anlage; neue Panels, um alte zu ersetzen; Genossenschaft für mehr PV ansprechen (Rottenburg), Fördermittel identifizieren</t>
  </si>
  <si>
    <t>neue Heiztechnik</t>
  </si>
  <si>
    <t>Luft/Wasser Wärmepumpe (Bis zu 40% Staatlich gefördert), Erdwärme?; Fördermittel identifizieren</t>
  </si>
  <si>
    <t>Unnötigen Wärmeverbrauch abstellen</t>
  </si>
  <si>
    <t>Energiezufuhr/Heizung in der Aula anpassen? Türen/Fenster konsequent schließen, wenn nicht genutzt; richtig lüften; weniger heizen (im Sommer ganz ausstellen); Energieberatung</t>
  </si>
  <si>
    <t>Bessere Dämmung</t>
  </si>
  <si>
    <t>Dächer besser dämmen, Fenster sanieren (Lücken stopfen), Wärmebild erstellen</t>
  </si>
  <si>
    <t>Stromanbieter wechseln</t>
  </si>
  <si>
    <t>gegenüber der Stadt für Aufmerksamkeit sorgen</t>
  </si>
  <si>
    <t>Demonstration, Sitzstreik, Petitionen &amp; Spendenaktion</t>
  </si>
  <si>
    <t>Klimaschutz im Unterricht aufgreifen</t>
  </si>
  <si>
    <t>Erneuerbare Energien als Thema; Spiralcurriculum Klasse 1-12, Projekttage (alles Bonn), Ernährungswissenschaften als Fach (Hürth)</t>
  </si>
  <si>
    <t>Schulchallenges zu nachhaltiger Ernährung</t>
  </si>
  <si>
    <t>Klimafasten 1x im Jahr (welche Lebensmittel lassen wir saisonal weg?), Schulchallenge "eine Woche vegan" oder ein Tag pro Woche vegan in der ganzen Schule</t>
  </si>
  <si>
    <t>Kuchenverkauf, Pflanzenmilch, Fleischersatzprodukte, transparent machen was vegan ist</t>
  </si>
  <si>
    <t>regionales und ökologisch hergestellte Lebensmittel</t>
  </si>
  <si>
    <t>Essen in der Mensa regional, bio und saisonal beziehen, Gemüse aus Eigenversorgung (Garten), Partnerschaften mit Biohöfen (Mand, Bursch)</t>
  </si>
  <si>
    <t>Ressourcenschonende Ernährung</t>
  </si>
  <si>
    <t>mehr Essen in der Schule anbieten</t>
  </si>
  <si>
    <t>mehr Mittagessen selbst anbieten, Cafeteria Pausenverkauf statt Supermarkt, Lunchpaket "bestellen": Gutschein für jeden Tag ein kleines Menü, z.B. Obst, Brötchen und Getränk (personalisierbar). Bietet die Möglichkeit sich nachhaltig zu ernähren, wenn es von zu Hause aus nicht möglich ist.</t>
  </si>
  <si>
    <t>Verpackungsmüll bei Lebensmitteln reduzieren</t>
  </si>
  <si>
    <t>Weniger verpackte Lebensmittel, Tüten nur wenn nötig, umweltfreundliche Verpackungsmethoden, Pfandsystem für Lebensmittelbehälter, Lebensmitel in großen Packungen bestellen</t>
  </si>
  <si>
    <t>Lebensmittelreste reduzieren und weiterverwerten</t>
  </si>
  <si>
    <t>Bäcker: Was passiert mit Resten? weniger Essen wegwerfen, Reste an Fairteiler, Resteessen am Ende der Woche / Essen vom Vortag anbieten, Essenswunschlisten</t>
  </si>
  <si>
    <t>über nachhaltige Ernährung informieren</t>
  </si>
  <si>
    <t>Workshops und Informationen zu Themen Ernährung, Vegan/Vegetarischem Essen (Vorteile, ist das was für mich?), was ist gesund? welche Auswirkungen hat Fleisch? welche Auswirkungen hat es, Essen wegzuwerfen?), Infoplakate zu Fleischkonsum und Verpackungsmüll (Rottenburg)</t>
  </si>
  <si>
    <t>Leckeres und vielfältiges Essen</t>
  </si>
  <si>
    <t>mehr Vielfalt (bunter Teller), weniger Fertigprodukte</t>
  </si>
  <si>
    <t>Nichtraucherplatz vor dem Eingang des Fahrradplatzes (Hürth)</t>
  </si>
  <si>
    <t>Fahrgemeinschaften fördern</t>
  </si>
  <si>
    <t>Autofahren unattraktiv machen gegenüber Fahrrad</t>
  </si>
  <si>
    <t>Gebühren auf Autoparkplatz, Weniger Platz für Autos, dafür mehr Platz für Fahrräder, Kilometerbegrenzung für Autofahrende Lehrer, Umfrage, warum Menschen mit dem Auto fahren</t>
  </si>
  <si>
    <t>E-Ladesäulen für E-Autos</t>
  </si>
  <si>
    <t>Fahrradfahren sicherer und angenehmer machen</t>
  </si>
  <si>
    <t>LKW-Verbot auf Sudetenstr. Von 7:00-8:30 Uhr, Bessere Ampelzeiten (für Leute aus Köln, Efferen und Gleuel)</t>
  </si>
  <si>
    <t>Wandern &gt; fliegen für Klassenfahrten</t>
  </si>
  <si>
    <t>Der Garten kann im Rahmen einer Projektwoche im Biologieunterricht thematisiert werden.</t>
  </si>
  <si>
    <t>Thematisierung im Biologieunterricht möglich, ggf. Bau von Nistkästen. Eher Aufgabe einer AG, oder als Aktionstag außerhalb des normalen Unterrichts.</t>
  </si>
  <si>
    <t>findet außerhalb des Unterrichts statt (außer ggf. Sportunterricht)</t>
  </si>
  <si>
    <t>Mehrere Monate, da die Planung der Dachbegrünung einiger Abstimmungen bedarf und nicht in allen Monaten gepflanzt werden kann (Frühjahr, Frühherbst). Zudem: Ausschreibung realistischerweise notwendig.</t>
  </si>
  <si>
    <t>CO2-Einsparung (1-5)</t>
  </si>
  <si>
    <t>Begründung, Quelle</t>
  </si>
  <si>
    <t>schnell erledigt? (1-5)</t>
  </si>
  <si>
    <t>Langzeitwirkung (1-3)</t>
  </si>
  <si>
    <t>Befähigung (1-3)</t>
  </si>
  <si>
    <t>Beteiligungspotential  (1-3)</t>
  </si>
  <si>
    <t>Selbstständig umsetzbar?</t>
  </si>
  <si>
    <t>Integration in den Unterricht (1-3)</t>
  </si>
  <si>
    <t>günstig? (1-3)</t>
  </si>
  <si>
    <t>Zusätzliche laufende Kosten?</t>
  </si>
  <si>
    <t>Wessen Geld?</t>
  </si>
  <si>
    <t>Förderung?</t>
  </si>
  <si>
    <t>Klima-Dimension</t>
  </si>
  <si>
    <t>Pädagogische Dimension</t>
  </si>
  <si>
    <t>Gesamtpunktzahl - CO2-Kriterium doppelt gewichtet</t>
  </si>
  <si>
    <t>Ein Kompost ist schnell aufgestellt, Mülltonnen können binnen weniger Tage umpositioniert werden. Der Hausmeister muss mitmachen. Schüler*innen können gemeinsam mit der Schulleitung identifizieren, wo wenig Müll anfällt und wo sehr viel Müll anfällt. Neue Mülltonnen müssen angeschafft werden. Absprachen mit Entsorgungsbetrieb und Bewilligung durch den Schulträger nötig.</t>
  </si>
  <si>
    <t>Mülltrennung wird durch mehr und besser aufgeteilte Mülltonnen vereinfacht.</t>
  </si>
  <si>
    <t>Die Maßnahme unterstützt einen natürlicheren Umgang mit Mülltrennung, auch über den Schulalltag hinaus. Wirkung ist im Alltag zu sehen.</t>
  </si>
  <si>
    <t xml:space="preserve">Mülltrennung ist für die wenigsten wirklich eine spaßige Sache, eher eine Notwendigkeit. </t>
  </si>
  <si>
    <t>Schulleitung, Lehrer*innen und Hausmeister müssen die Schüler*innen in diesem Vorhaben unterstützen. Eltern sollten informiert werden, um richtige Mülltrennung auch zuhause zu fördern. Insbesondere der Hausmeister muss die kompliziertere Trennung mittragen. WICHTIG: abklären, ob die Stadtwerke die angedachte Trennung unterstützen.
Schüler*innen + Schulleitung + Hausmeister + Eltern + (ggf. Stadtwerke)</t>
  </si>
  <si>
    <t>Mülltrennung kann und sollte im Zuge der Maßnahme im Unterricht thematisiert werden.</t>
  </si>
  <si>
    <t>Ja</t>
  </si>
  <si>
    <t>Schulträger</t>
  </si>
  <si>
    <t>Unwahrscheinlich</t>
  </si>
  <si>
    <t>Informationskampagne kann schnell gehen, aber bis sich das in die Tat umsetzt, kann es einige Monate dauern.</t>
  </si>
  <si>
    <t>Bewusstsein muss immer wieder geschaffen werden (neue Jahrgänge, Erinnerungen) - auch der Mülldienst ist dauerhafter Aufwand, der beibehalten werden muss.</t>
  </si>
  <si>
    <t>Insbesondere die Lehrer*innen müssen die Schüler*innen in diesem Vorhaben unterstützen. Eltern sollten informiert werden, um richtige Mülltrennung auch zuhause zu fördern. Insbesondere der Hausmeister muss die kompliziertere Trennung mittragen. 
Schüler*innen + Schulleitung + Hausmeister + Eltern + (ggf. Stadtwerke)</t>
  </si>
  <si>
    <t>Nein</t>
  </si>
  <si>
    <t>kostenfrei</t>
  </si>
  <si>
    <t>Realistisch</t>
  </si>
  <si>
    <t>Maßnahme macht aufmerksam auf die Nutzung von Recycling-Materialien.</t>
  </si>
  <si>
    <t>Auf Recycling-Material zu achten bedeutet Mehraufwand, und für Eltern leichte Mehrkosten.</t>
  </si>
  <si>
    <t>Das Thema "Recycling und Kreislaufwirtschaft" kann Bestandteil des Unterrichts werden.</t>
  </si>
  <si>
    <t>Schulgemeinschaft</t>
  </si>
  <si>
    <t>Kosten von Frischfaserpapier und Recyclingpapier sind vergleichbar https://www.bueromarkt-ag.de/kopierpapier.html
Ggf. etwas höhere Kosten für Eltern.</t>
  </si>
  <si>
    <t>Sobald ein Ort ausgewählt und das Werkzeug angeschafft wurde, kann es losgehen. Verantwortlichkeiten müssen geschaffen werden und die Maßnahme muss sich etablieren.</t>
  </si>
  <si>
    <t>Angebot muss für neue Jahrgangsstufen immer wieder kommuniziert werden. Das Risiko besteht ,dass die Werkstatt wenig genutzt wird und die Maßnahme einschläft.</t>
  </si>
  <si>
    <t>Maßnahme hilft, über den eigenen Konsum nachzudenken. Wenn die eingesparten Emissionen je Produkt kommuniziert werden, entsteht ein direkter Klimabezug. Positive Erfahrungen mit Reparaturen können sich in den privaten Konsum fortsetzen.</t>
  </si>
  <si>
    <t>Die Werkstatt kann ein Ort sein, um handwerklich etwas Neues zu lernen, günstig seinen Produkten mehr Leben zu schenken und neue Leute kennenzulernen.</t>
  </si>
  <si>
    <t>Schüler*innen helfen sich selbst und gegenseitig, ggf. mit Unterstützung des Hausmeisters. Die Schulgemeinschaft muss mitmachen, damit die Maßnahme ins Rollen kommt und dauerhaft stattfindet.</t>
  </si>
  <si>
    <t>Der Verbrauch von Ressourcen für einzelne Produkte kann im Unterricht thematisiert werden. Die Werkstatt kann zu Beginn durch den Unterricht gefördert werden.</t>
  </si>
  <si>
    <t>Einmalige Anschafffung von Werkzeug und Nähmaschine etc. Geringe laufende Kosten für Material und Räumlichkeit.</t>
  </si>
  <si>
    <t>Pflanzen schaffen ein schönes Raumgefühl, machen Natur greifbar. 
Maßnahme ist v.a. Adaptation (Temperatursenkung), MItigation vernachlässigbar.
Studie: 1 Pflanze pro Kubikmeter Raum kann bei 300 Lux (Raumbeleuchtung) ca. 7% CO2 im Raum reduzieren - um eine Handyladung auszugleichen braucht es ca. 60 Pflanzen in jeweils 1m^3... (alles extrem grob!). Das sind enorm niedrige Reduktionsmengen (https://www.researchgate.net/publication/315968651_Effectiveness_of_Indoor_Plant_to_Reduce_CO_2_in_Indoor_Environment, https://www.saveonenergy.com/uk/houseplants-offset-co2-emissions/)</t>
  </si>
  <si>
    <t>In Absprache mit den Klassenlehrer*innen werden Pflanzen ausgewählt, die pflegeleicht sind und nicht allergen. Pflanzen können schnell eingekauft und hingestellt werden. Verantwortlichkeit muss geschaffen werden.</t>
  </si>
  <si>
    <t>Pflanzen müssen dauerhaft gepflegt werden. Hierfür braucht es Verantwortlichkeiten, die jedes Jahr neu festgelegt werden müssen. Kann sich schnell verlaufen.</t>
  </si>
  <si>
    <t>Ein grüneres Umfeld ist ein Beitrag zu einem ökologischeren Schulhof und ein schönes Signal. Es kann Vorbildfunktion für die eigene Wohnsituation haben.</t>
  </si>
  <si>
    <t>Mehr Pflanzen in der Klasse ist für alle nett, aber am Ende muss sich auch jemand darum kümmern.</t>
  </si>
  <si>
    <t>In allen Klassen müssen die (Klassen-)Lehrer*innen mitmachen, v.a. müssen sich Schüler*innen für den Klassendienst finden. Unterstützung durch Lehrer*innen und Absprache mit dem Hausmeister für die Auswahl und den Kauf von Pflanzen.</t>
  </si>
  <si>
    <t>Realistisch gesehen eher weniger - Erwähnung möglich, aber nicht einmal im Biologieunterricht werden die Pflanzen wirklich hilfreich sein.</t>
  </si>
  <si>
    <t>Annahme: bei 50 Klassenräumen / Stellen jeweils 5 Topfpflanzen à 15€ inkl. Topf = 75* 50 = 3750€ + Dünger, Wasser, Gießkannen, Ersatz.</t>
  </si>
  <si>
    <t>Die CO2-Einsparungen im Vergleich zu gekauften Lebensmitteln für die Mensa, oder von zuhause, ist im kg-Bereich je kg Gemüse (https://www.wissenschaft.de/umwelt-natur/garten-als-klimahelfer/).
Ein Garten speichert ca. 20 kg CO2 je Quadratmeter, ein Beet ca. 10 kg. (https://www.klimagaerten.de/wissenschaftliche-basis/kleingaerten-sind-die-wirksamsten-co2-speicher-/38)
Achtung: keinen Kunstdünger verwenden! (https://eu.cubcadet.com/de/de/service/magazin/co2-arme-gartenarbeit)
Im Gesamtkontext der Schule ist dies zu vernachlässigen, da es sich saisonal und geringe Mengen handeln wird. Schließlich muss jemand den Garten pflegen, und der Platz ist begrenzt.</t>
  </si>
  <si>
    <t>Der Garten kann innerhalb von wenigen Wochen aufbereitet werden, aber die Pflege ist ein dauerhafter Prozess, und erst nach einigen Monaten oder Jahren wird die erste Ernte eingefahren.</t>
  </si>
  <si>
    <t>Der Garten muss dauerhaft gepflegt werden, und immer neue jüngere Schüler*innen müssen sich beteiligen. Über die Jahre kann der Garten zu einem festen Bestandteil der Schule werden.</t>
  </si>
  <si>
    <t>die eigenständige Pflege und Nutzung der Lebensmittel gibt ein Gefühl für die Natur und für den Wert und Ursprung von Lebensmitteln. Es sensibilisiert für Lebensmittelverschwendung, düngung und saisonale Produkte. Ein Garten kann Vorbildfunktion für die eigene Wohnsituation haben.</t>
  </si>
  <si>
    <t>die Bewirtschaftung des Gartens ist primär für die AG (o.Ä.) relevant. durch Aktionstage im Garten nimmt die ganze Schulgemeinschaft teil, aber Gartenarbeit ist nicht für Alle etwas. die Nutzung der Produkte ist nicht dauerhaft präsent im Alltag.</t>
  </si>
  <si>
    <t>Schüler*innen können in Zusammenarbeit mit dem Hausmeister und in Absprache mit der Schulleitung den Garten anlegen. Ggf. Absprache mit dem Schulträger nötig? Schüler*innen müssen mitmachen, sonst wird langfristig keine Pflege gewährleistset.</t>
  </si>
  <si>
    <t>Die Hauptkosten sind einmalig Werkzeuge für den Garten sowie die Erde und ggf. Wasser zum Gießen. Pflanzensamen sind in der Menge eher kleinere Beträge. Annahme: vierstelliger Betrag.</t>
  </si>
  <si>
    <t>Keine Klimaschutzmaßnahme, sondern Umweltschutz.</t>
  </si>
  <si>
    <t>Nistkästen und Insektenhotels können gemeinsam gebaut oder gekauft und dann als Aktion (oder durch wenige Schüler*innen mit Lehrer*innen und dem Hausmeister) gebaut werden.</t>
  </si>
  <si>
    <t>Nistkästen und Insektenhotels bieten Tieren langfristig eine Unterkunft, müssen allerdings durch einen ökologisch intakten Schulhof unterstützt werden (Pflanzen, ggf. ein Teich o.Ä.)</t>
  </si>
  <si>
    <t>Die Maßnahme schafft Bewusstsein für Naturschutz. Die Ergebnisse lassen sich im Schulalltag sehen.</t>
  </si>
  <si>
    <t>Tierschutz ist für viele Schüler*innen bestimmt ein Anliegen. Beim Kauf beschränkt sich die Partizipation auf die Installation durch wenige Schüler*innen. Ggf. können mehr Schüler*innen beteiligt werden, wenn die Kästen selbst gebaut werden.</t>
  </si>
  <si>
    <t>Kann von wenigen Schüler*innen zusammen mit Lehrer*innen oder dem Hausmeister geleistet werden.</t>
  </si>
  <si>
    <t>Insektenhotels kosten ca. 20-30€, können auch selbst gebaut werden (https://www.idealo.de/magazin/haus---garten/garten-spezial-teil-4-insektenhotels-vorteile-kosten-tipps?cmpReload=true)
Ein Vogelnistkasten kostet ca. 20€, kann auch selbst gebaut werden. (https://www.nabu-shop.de/garten-und-tierwelt/nistkasten)
Annahme: 10 Nistkästen, 3 Insektenhotels = 300€ + eigenhändige Montage.
Kosten für insektenfreundliche Pflanzen sollten unter den Maßnahmen zur Begrünung verbucht werden.</t>
  </si>
  <si>
    <t>vernachlässigbar. Schüler*innen fahren für diese Aktivitäten ggf. nicht mehr woanders hin, aber das ist kaum zu beziffern.</t>
  </si>
  <si>
    <t>Skatepark, Basketballplatz o.Ä. dauert lange (Genehmigung, Bau). Tischtennisplatten sind schneller angeschafft (hier 2)</t>
  </si>
  <si>
    <t>Keine Wirkung für das Klima, macht die Schule aber mittelfristig zu einem schöneren Ort.</t>
  </si>
  <si>
    <t>Kein Bezug zum Klimaschutz</t>
  </si>
  <si>
    <t>Macht allen Spaß, mehr Freizeitangebote auf dem Schulhof zu haben!</t>
  </si>
  <si>
    <t>Schulleitung muss zustimmen. Benötigt die Zustimmung und finanzielle Unterstützung des Schulträgers und der Stadt, insbesondere für größere Bauten (Skatepark)</t>
  </si>
  <si>
    <t>Stadt, Schulträger</t>
  </si>
  <si>
    <t>Eine Beton-Tischtennisplatte kostet zwischen 1000 und 2000€ (https://www.tischtennisplatte.net/beton/#:~:text=Die%20Preise%20beginnen%20bei%20rund,sehr%20gute%20Spieler%20empfehlenswert%20sind.)
Ein Skatepark kostet ca. 400€ pro Quadratmeter. Bei 100 Quadratmetern sind das 40,000€. Ein Skatepark könnte durch die Stadt unterstützt werden, wenn er frei zugänglich wird. https://www.sportstaettenrechner.de/wissen/skatepark/skatepark-bauen-kosten/#:~:text=Ein%20Skatepark%20oder%20ein%20Pumptrack,inwiefern%20das%20Au%C3%9Fengel%C3%A4nde%20gestaltet%20wird.
Der Boden für einen Basketballplatz kostet ca. 30€ für das Material pro Quadratmeter. Annahme: 100€ pro Quadratmeter für alles, inkl. Korb etc. Ingesamt niedriger Tausenderbereich (https://www.sportstaettenrechner.de/wissen/sportboeden-outdoor/basketball-multicourt/#:~:text=Je%20h%C3%B6her%20die%20Anforderungen%20an,Baunebenkosten%20hinzu%20gerechnet%20werden%20m%C3%BCssen.)
Annahme insgesamt: wenn eine der Installationen angegangen wird, ist mit Kosten im Tausenderbereich zu rechnen. Laufende Kosten für Instandhaltung.
Förderung durch die Stadt denkbar?</t>
  </si>
  <si>
    <t>Eine extensive Dachbegrünung ist sehr pflegeleicht, wird einmal angelegt und dann nur jährlich "gewartet". Die EnergieRückflüssese sind dauerhaft.</t>
  </si>
  <si>
    <t>Ein begrüntes Dach ist ein Beitrag zu einem ökologischeren Schulhof und ein schönes Signal. Es kann Vorbildfunktion für die eigene Wohnsituation haben.</t>
  </si>
  <si>
    <t>Ein begrüntes Dach oder eine begrünte Fassade machen den Schulfhof schöner, aber gerade vom begrünten Dach sieht man eher weniger, gerade im Vergleich zu einem normalen Garten. Die EnergieRückflüssese und ökologischen Effekte sind nicht so sichtbar. Die Partizipation der Schüler*innen ist nur am Anfang gegeben.</t>
  </si>
  <si>
    <t>Grundsätzlich können das die Schüler*innen mit dem Hausmeister selbst anlegen, doch eine intensive Absprache mit der Stadt und dem Schulträger ist vonnöten. Ein*e Bausachverständige*r solltef miteinbezogen werden.</t>
  </si>
  <si>
    <t>Könnte als Anschauungsobjekt im Biologieunterricht genutzt werden.</t>
  </si>
  <si>
    <t>20 bis 40€ pro Quadratmeter + Kosten für die Pflanzen (extensive Begrünung) (https://www.haus.de/bauen/dachbegruenung-anlage-pflege-16720#a-162296-kosten-und-frderung-einer-dachbegrnung)
für die Schule: einstelliger Tausenderbereich. 
ABER: Förderung bis zu 100% durch KfW oder Kommune möglich! (https://www.haus.de/bauen/dachbegruenung-anlage-pflege-16720#a-162296-kosten-und-frderung-einer-dachbegrnung)
Pflanzen benötigen geringe Pflege, und sparen Energie. Laufende Kosten dadurch netto "Nein".</t>
  </si>
  <si>
    <t>EnergieRückflüsse ca. 60% im Vergleich zur Leuchtstoffröhre (https://www.sanier.de/elektroinstallation/leuchtstoffroehren-durch-led-roehren-ersetzen), bei ca. 900 kWh Verbrauch je Klassenzimmer pro Jahr sind das 540 kWh Rückflüsse = 216 kg CO2 je Klassenzimmer (0,4 kg CO2 je kWh) =zweistelliger Tonnenbereich Einsparungen = einstelliger Prozentbereich an Gesamtemissionen</t>
  </si>
  <si>
    <t>wenige Tage, max. wenige Wochen - Bestandsaufnahme, LED kaufen, austauschen</t>
  </si>
  <si>
    <t>Langzeitinvestition!</t>
  </si>
  <si>
    <t>Schafft Bewusstsein für Energieverbrauch.</t>
  </si>
  <si>
    <t>können nur wenige Schüler*innen begleiten, Umsetzung nur durch Hausmeister</t>
  </si>
  <si>
    <t>Schüler*innen + Hausmeister + (Elektriker*in)</t>
  </si>
  <si>
    <t>nur über den Umweg des Energiethemas selbst thematisierbar</t>
  </si>
  <si>
    <t>Rückflüsse</t>
  </si>
  <si>
    <t xml:space="preserve">grundsätzlich Investition mehrerer Hundert bis Tausend Euro für LEDs im Gebäude, aber Kosten amortisieren sich binnen weniger Monate bis Jahre - Förderung in diesem Bereich ist realistisch, Kostenübernahme durch Stadt prüfen!
* LEDs in der gesamten Schule eingesetzt: 7000€ (https://www.merkur.de/lokales/ebersberg/assling-ort377330/asslinger-schule-so-laeuft-sanierung-9482444.html)
</t>
  </si>
  <si>
    <t>* 1t CO2 pro Jahr für 700 Schüler*innen (50 Tipps 25),
* 38% StromverbrauchRückflüsse (358 kWh für ein Klassenzimmer eingespart) durch Präsenzmelder mit Tageslichtmessung (https://www.elektropraktiker.de/nachricht/es-rechnet-sich-einsparpotential-von-praesenz-und-bewegungsmeldern-bei-led-leuchten/). Bei 0,4 kg CO2 / kWh (wie im CO2-Tool) sind das jährlich 143 kg CO2 je Klassenzimmer, also zweistelliger Tonnenbereich = niedriger einstelliger Prozentbereich insgesamt</t>
  </si>
  <si>
    <t>wenige Wochen, Absprache mit Elektriker, Messungen durchführen. Kauf und Installation von Sensoren (50 Tipps 25, 26)</t>
  </si>
  <si>
    <t>Verhalten kann wieder zurückgehen, aber Sensoren &amp; Lichtanpassungen sind Langzeitinvestition!</t>
  </si>
  <si>
    <t>gemeinsam messen, Bewusstsein schaffen für Energieverschwendung</t>
  </si>
  <si>
    <t>am Anfang motivierend für die Umsetzenden, dann ggf. für den Lichtdienst oder diejenigen, die drauf aufmerksam machen</t>
  </si>
  <si>
    <t>Schüler*innen + Hausmeister + Elektriker*in</t>
  </si>
  <si>
    <t>Größter Kostenpunkt: mehrere dutzend Lichtquellen müssen mit Lichtsensoren für jeweils 50+ Euro ausgestattet werden, Elektriker muss bezahlt werden. Der genaue Preis muss beim Elektriker angefragt werden. Förderung in diesem Bereich ist realistisch, Kostenübernahme durch Stadt prüfen! Wichtig: Kosten amortisieren sich binnen weniger Jahre! Quellen [https://www.elektriker.org/magazin/bewegungsmelder-2011637, https://www.elektropraktiker.de/nachricht/es-rechnet-sich-einsparpotential-von-praesenz-und-bewegungsmeldern-bei-led-leuchten/]</t>
  </si>
  <si>
    <t>Der Bau einer Solaranlage erfordert einige Absprachen mit Schulträger, Stadt und Stadtwerken. Dies kann den Genehmigungsprozess in die Länge ziehen.</t>
  </si>
  <si>
    <t>Stromerzeugung wird unabhängiger und günstiger. Mittelfristig kommt das Thema eh auf die Schule zu.</t>
  </si>
  <si>
    <t>Wirksamkeit ist auf dem Dach zu sehen. Aber: wenig eigener Input in der Maßnahme.</t>
  </si>
  <si>
    <t>Wirkung ist sichtbar für alle platziert. Aber: nur bedingte Einbindung der Schulgemeinschaft selbst.</t>
  </si>
  <si>
    <t>Benötigt die finanzielle und technische Unterstützung der Stadt + technische Fachleute.
Schüler*innen + Hausmeister + Schulleitung + Fachleute + Stadt + Schulträger</t>
  </si>
  <si>
    <t xml:space="preserve">Anlage vor Ort kann praktisch im Unterricht thematisiert werden. Wie funktioniert eine Solaranlage? </t>
  </si>
  <si>
    <t>Mehrere Zehntausend-Euro Installationskosten. Die Finanzierung kann die Schule kaum selbst stemmen. Schulträger, Stadt und Fördertöpfe unterstützen hier. Das Geld kann sonst ggf. durch einen Sponsorenlauf o.Ä. eingeworben werden. ABER: Die Kosten amortisieren sich innerhalb von ca. 9 Jahren. (https://www.zeit.de/news/2021-02/21/photovoltaik-auf-schulen-gut-fuer-klima-und-spart-geld). Eine Anlage mit Speicher schafft höhere Autarkie, verlängert die Amortisierungsrate je nach Speichergröße jedoch um wenige Jahre (https://tu-dresden.de/bereichsuebergreifendes/ofp/ressourcen/dateien/being-inside-2020/Portfolio_Gruppe9-Student.pdf?lang=de)
* 80 kW-anlage für 77.000€ (/https://www.osthessen-zeitung.de/einzelansicht/news/2019/juli/photovoltaik-anlage-fuer-eduard-stieler-schule-76750-euro-kosten.html)</t>
  </si>
  <si>
    <t>Umbau selbst dauert Wochen bis Monate (Ferien), aber Genehmigung, Finanzierung, Absprachen dauern mehr als 1 Jahr</t>
  </si>
  <si>
    <t>Klare Langzeitinvestition! Fossile Heizsysteme müssen ersetzt werden, und je früher der Schritt stattfindet, desto besser fürs Klima &amp; die KostenRückflüssese</t>
  </si>
  <si>
    <t>Thematisierung verschiedener Energiequellen und ihrer Vor- und Nachteile (schulinterne Informationskampagne, Unterricht) kann helfen, ein Verständnis für Emissionsquellen zu schaffen. Verständnis für klimafreundliche Technologie fördern. Plus: Vorbildfunktion auch für zuhause.</t>
  </si>
  <si>
    <t>wenig Relevanz für Alltag der Schüler*innen. ABER: großer Impact auf Klimaschutz, Vorbildrolle einnehmen</t>
  </si>
  <si>
    <t>Die Stadt muss hier durchgehend unterstützen, bzw. es liegt erst in der Hand der Stadt. Beratung durch Fachleute nötig.
Schulleitung + Hausmeister + Schulträger + Stadt + Fachleute</t>
  </si>
  <si>
    <t>verschiedene Heizungsformen können betrachtet werden - welche Vor- und Nachteile haben sie?
Schüler*innen können am Umbau beteiligt werden - Projekttag o.Ä.</t>
  </si>
  <si>
    <t>Eine der teuersten Maßnahmen, kann nur durch die Unterstützung der Stadt / Schulträger geleistet werden. Förderung durch Land oder Bund realistisch. Kosten amortisieren sich über mehrere Jahre, dennoch enorme initiale Investition.
Kostenpunkte in anderen Schulen:
* Nahwärme statt Öl + neues Wassersystem: 220,000€ (https://www.bo.de/lokales/lahr/neue-heizung-fuer-halle-und-schule-in-meissenheim)
* Hackschnitzel + Öl: 750,000€ https://www.bo.de/lokales/achern-oberkirch/neue-heizung-der-schule-in-lauf-wird-750-000-euro-kosten#
* Wasserstoff-Brennstoffzelle statt Gasheizung: 160,000€, amortisiert in 5 Jahren (https://www.hueberts.de/index.php?option=com_content&amp;view=article&amp;id=519:brennstoffzelle&amp;catid=71&amp;Itemid=71)
* Hackschnitzel amortisiert in "einigen Jahren" (https://www.obermain.de/lokal/altenkunstadt-burgkunstadt-weismain/die-neue-heizung-der-altenkunstadter-grundschule-laeuft;art2415,866577)
* Austausch für 41,000€ (https://www.come-on.de/lennetal/werdohl/neue-heizung-schule-koenigsburg-werdohl-9613949.html) 
* Blockheizwerk ersetzt - Amortisiert in 2,5 Jahren (https://www.allgaeuer-zeitung.de/allgaeu/weiler/mittelschule-lindenberg-ben%C3%B6tigt-dringend-eine-neue-heizung_arid-289660)
* neue Umwälpumpe - 25.000€ (https://www.merkur.de/lokales/ebersberg/assling-ort377330/asslinger-schule-so-laeuft-sanierung-9482444.html)</t>
  </si>
  <si>
    <t>Absprache mit Schulträger; Bestandsaufnahme, Kauf und Installation von Thermostatventilen, ggf. Programmierung digitaler Thermostate</t>
  </si>
  <si>
    <t>wenig Relevanz für Schüler*innen</t>
  </si>
  <si>
    <t>Schulleitung + Hausmeister + Techniker*in. Schulträger kennt das Heizsystem, muss mithelfen!</t>
  </si>
  <si>
    <t>Annahme: 60€ pro programmierbarem Heizventil - mehrere Dutzend Heizkörper müssen umgerüstet werden. Kostenübernahme durch Stadt möglich. Schnelle Amortisierung durch geringere Heizkosten!</t>
  </si>
  <si>
    <t>Kleine Dämm-Maßnahmen können innerhalb von Wochen angegangen werden. Der Ersatz von Fenstern, oder die Dämmung von Dach und Fassade braucht Fachleute, und die finanziellen Beschlüsse durch die Stadt. Dies dauert länger als ein Jahr.</t>
  </si>
  <si>
    <t>Dämmung ist nach ca. 30 Jahren nötig, ggf. früher. Senkt Energiekosten auf Jahre deutlich.</t>
  </si>
  <si>
    <t>Als Aktion durchgeführt (Wärmebildaufnahmen, kleine Maßnahmen) stellt die Maßnahme einen Bezug zum eigenen Umgang mit Energie dar. Zudem: Vorbildrolle. Ansonsten eher irrelevant für den Alltag der Schüler*innen.</t>
  </si>
  <si>
    <t>wenig Relevanz für Alltag der Schüler*innen. ABER: großer Impact auf Klimaschutz, Vorbildrolle einnehmen. Dämm-Aktionen können Spaß machen.</t>
  </si>
  <si>
    <t>Wie auch ein neues Heizungssystem, benötigt eine Dämmung die finanzielle und rechtliche Unterstützung der Stadt, sowie technische Hilfe durch Fachleute. Vor allem muss der Schulträger dabei sein. Hausmeister &amp; Schulleitung sind ebenfalls aktiv involviert.
Schulleitung + Hausmeister + Stadt + Schulträger + Fachleute</t>
  </si>
  <si>
    <t>Durch die Aktionen (Wärmebildmessung, kleine Dämmmaßnahmen) mit dem Unterricht kombinierbar. Sonst nur über den Umweg des Energiethemas.</t>
  </si>
  <si>
    <t>Kosten an anderen Schulen:
* neue Fenster + Wärmedämmung für Gebäude: 1,3 Millionen Euro (https://www.fnp.de/lokales/umbauten-renovierungen-schulen-kosten-sechs-millionen-euro-10378152.html)
* Kosten je m2: oberste Geschossdecke 15-25€, Kerndämmung (Fassade) 15-30€ (https://www.energieheld.de/daemmung/ratgeber/oeffentliche-gebaeude)
* Kosten je m2: Fassade 60-150€ inkl. Arbeitslohn - amortisiert sich nach "einigen Jahren" (https://www.helpster.de/fassade-daemmen-kosten-richtig-kalkulieren_49118)
* neues Dach: 70,000€ (im Jahr 2011, https://www.nwzonline.de/schule/alte-schule-bekommt-neues-dach_a_1,0,598810982.html)
* Dämmung Außenwand: 490,000€, Dämmung oberste Geschossdecke 50,000€, Erneuerung der Fenster 645.000€ (https://www.eneff-schule.de/index.php/demonstrationsobjekte/best-practice-beispiele-/aachen.html)</t>
  </si>
  <si>
    <t>Der Wechsel des Stromanbieters kann nach Absprache mit dem Schulträger schnell geschehen, aber eine Ausschreibung wird nötig sein, was den Prozess verzögert</t>
  </si>
  <si>
    <t>Wechsel muss irgendwann geschehen, und hat schon jetzt keine Nachteile.</t>
  </si>
  <si>
    <t>Beschäftigung mit erneuerbaren Energien schafft Bewusstsein. Plus: Vorbildfunktion auch für zuhause. Ansonsten eher irrelevant für den Alltag der Schüler*innen.</t>
  </si>
  <si>
    <t>Wenig Einbindung der Schüler*innen möglich.</t>
  </si>
  <si>
    <t>Die Schulleitung muss den Schulträger davon überzeugen, den Stromanbieter zu wechseln.
ggf. Schüler*innen (Auswahl des Anbieters) + Schulleitung + Schulträger</t>
  </si>
  <si>
    <t>Das Thema "Erneuerbare Energien" lässt sich vielfältig im Unterricht aufbereiten. Die Maßnahme selbst lässt sich technisch nur bedingt begleiten.</t>
  </si>
  <si>
    <t>nein</t>
  </si>
  <si>
    <t>Ökostrom ist heute genauso teuer oder sogar günstiger als konventioneller Strom (https://www.stromauskunft.de/oekostrom/oekostrom-preise/). Es ist davon auszugehen, dass der Unterschied noch wächst. Der Wechsel spart also Geld!</t>
  </si>
  <si>
    <t>Wechsel des Caterers, oder Absprache über neue Verpflegungspläne, dürfte einige Monate oder länger dauern.</t>
  </si>
  <si>
    <t>Wenn ein Veggie Day o.Ä. dauerhaft angeboten wird, werden sich die Emissionen tendenziell senken. Einmalige Aktionen könnten schnell verpuffen. Umweltfreundlicheres Angebot sollte genauso behandelt werden wie klassisches Angebot, und nicht übermäßig im Preis ansteigen oder seltener aktualisiert werden, um nicht schnell abgelehnt zu werden.</t>
  </si>
  <si>
    <t>Wenn leckere Alternativen zu klimaschädlichen Gerichten angeboten werden, nimmt das Hemmschwellen und senkt Vorurteile. Es schafft Inspirationen für zuhause und kann zu einer Verhaltensveränderung aus sich heraus führen. Aber: Angebot muss lecker sein und kommunikativ unterstützt werden - wieso sollte man z.B. auf Fleisch verzichten?</t>
  </si>
  <si>
    <t>Ggf. 2. Könnte von einigen Schüler*innen (und Lehrer*innen) als Einschränkung wahrgenommen werden.</t>
  </si>
  <si>
    <t>Benötigt Absprache mit Schulleitung, Caterer, vermutlich Schulträger, Eltern sollten über Änderungen informiert werden</t>
  </si>
  <si>
    <t>Die Verbindung zwischen Ernährung und Klima ist ein wichtiger Aspekt, der in verschiedenen Kontexten im Unterricht angesprochen werden kann.</t>
  </si>
  <si>
    <t>Schwer pauschal zu beziffern. Falls vegetarische Alternativen teurer angeboten werden als Fleisch - was grundsätzlich nicht nötig wäre, erfahrungsgemäß aber der Fall sein kann - wird dies über die Preise weitergegeben. Aktionen kosten nichts bis wenig (einmalige Anschaffung von Alternativprodukten o.Ä.)</t>
  </si>
  <si>
    <t>Wasserspender müssen gekauft (Ausschreibung!) und installliert werden. Schüler*innen werden informiert. Dann kann es losgehen.</t>
  </si>
  <si>
    <t>Wasserspender etablieren sich eher schnell, außer bei denen, die Sprudelwasser bevorzugen.</t>
  </si>
  <si>
    <t>Emissionen von Plastikflsachen sind unsichtbar, Müllaufkommen ebenfalls. Wenig direkter Bezug zum Klimaschutz.</t>
  </si>
  <si>
    <t>Jederzeit nachfüllbares Wasser ist praktischer als sein Wasser zuhause zu vergessen und teuer Flaschenwasser kaufen zu müssen.</t>
  </si>
  <si>
    <t>Benötigt neben dem Hausmeister auch die Unterstützung der Eltern + der Schulleitung
Schüler*innen + Hausmeister + Schulleitung + Eltern</t>
  </si>
  <si>
    <t>Wenig Bezug zu Unterrichtsinhalten.</t>
  </si>
  <si>
    <t>Ein Wasserspender zum Kauf kostet ca. 1000€. Annahme: 5-10 Wasserspender. Wasserkosten sind im Gesamtbild zu vernachlässigen, aber laufend.</t>
  </si>
  <si>
    <t>Generelle Informationen können schnell online zusammengesucht werden und zu Plakaten o.Ä. zusammengestellt werden.
Eine stärkere Verknüpfung mit dem Angebot der Mensa benötigt mehr Abstimmung mit dem Catering.</t>
  </si>
  <si>
    <t>Kombimaßnahme mit mehr vegetarischen Gerichten. Nur bei konstanter Bereitstellung der Informationen und der Schaffung von nachhaltigen Ernährungsangeboten kann hieraus eine Verhaltensveränderung entstehen.</t>
  </si>
  <si>
    <t>Informationen über die Klimafolgen der eigenen Ernährung helfen zur Einordnung, sind aber nicht automatisch zielführend zu nachhaltigerer Ernährung. Wichtig: Alternativen anbieten!</t>
  </si>
  <si>
    <t>Ernährung ist ein emotionales Thema. Informationen über die Klimafolgen der eigenen Ernährung werden oft als Vorschrift wahrgenommen. Ohne die Schaffung von Alternativen kann diese Maßnahme zu Konflikten führen.</t>
  </si>
  <si>
    <t>Schüler*innen können das selbst erarbeiten und in Absprache mit der Schulleitung in der Mensa bereitstellen oder anderweitig aufhängen / bereitstellen</t>
  </si>
  <si>
    <t>Ernährung kann ein Thema im Unterricht sein, aber die Maßnahme selbst findet außerhalb des Unterrichts statt</t>
  </si>
  <si>
    <t>Poster oder Flyer, oder digitale Informationsseite im Intranet o.Ä. ist kostenfrei oder -günstig. Falls die Informationen digital dauerhaft gezeigt werden, müssen dafür Tablets o.Ä. gekauft werden.</t>
  </si>
  <si>
    <t>Schwer zu beziffern. _Wichtig sind die langfristig veränderten Verhaltensmuster. Mehr Wissen nimmt einigen Wenigen die Angst vorm Radfahren, aber war der Mangel an Wissen das bisher größte Hindernis? 
Annahme: 10% weniger Autofahrten = 1% gesparte Gesamtemissionen.</t>
  </si>
  <si>
    <t>Etwas Planung und Vorbereitung durch Organisationsteam nötig, dann als Informationsmaterial - oder besser als Aktionstag - durchführbar.</t>
  </si>
  <si>
    <t>Ein Faktor von vielen für das eigene Mobilitätsverhalten. Muss regelmäßig wiederholt werden (sich ändernde Bedingungen, neue Schüler*innen).</t>
  </si>
  <si>
    <t>für untere Klassen relevant, die aber kaum selbst über ihr Verkehrsmittel entscheiden. Kann nur in Kombination mit anderen, stärkeren Maßnahmen für weniger Autoverkehr sorgen.</t>
  </si>
  <si>
    <t>Motivierend für das Organisationsteam, aber für die Meisten nur eine (unnötige) Informationsveranstaltung / -broschüre.</t>
  </si>
  <si>
    <t>Können Schüler*innen mit Unterstützung einiger Erwachsener durchführen.</t>
  </si>
  <si>
    <t>findet außerhalb des normalen Schulalltags statt</t>
  </si>
  <si>
    <t>kostenfrei, bzw. wenige Materialien aus dem Schulbudget</t>
  </si>
  <si>
    <t xml:space="preserve">Fahrradkeller müsste vom Hausmeister einmal aufgeräumt werden, dann kann er genutzt werden. </t>
  </si>
  <si>
    <t>wenig direkter Bezug zum Klimaschutz, zudem wenig direkte Beteiligung der Schüler*innen</t>
  </si>
  <si>
    <t>Fahrradfahren wird für wenige derzeitige Autofahrer*innen etwas attraktiver.</t>
  </si>
  <si>
    <t>Kurze Absprache mit Hausmeister und Schulleitung notwendig.
Schüler*innen + Hausmeister + Schulleitung</t>
  </si>
  <si>
    <t>wenig Anknüpfungspunkte an Unterrichtsinhalte</t>
  </si>
  <si>
    <t>kostenfrei bis auf ab und zu Reinigung</t>
  </si>
  <si>
    <t>Kleine Ergänzung zu anderen Fahrradmaßnahmen. Schafft alleine keine nennenswerten Anreize fürs Radfahren.</t>
  </si>
  <si>
    <t>Verantwortlichkeit für Schlüssel muss dauerhaft gesichert sein. Maßnahmeist nur ein Baustein für angenehmeres Radfahren.</t>
  </si>
  <si>
    <t>Minimaler Bezug zum Klimaschutz. Hilfreich fast ausschließlich für Lehrer*innen.</t>
  </si>
  <si>
    <t>Dient fast nur den Lehrer*innen, und darunter nur manchen.</t>
  </si>
  <si>
    <t>Kurze Absprache mit Hausmeister und Schulleitung notwendig.
Schüler*innen + Hausmeister + Schulleitung. Lehrer*innen müssen Verantwortung übernehmen und mitmachen.</t>
  </si>
  <si>
    <t>bis auf Wasserkosten quasi kostenfrei</t>
  </si>
  <si>
    <t>gebrauchte Räder können unter den Schüler*innen und Lehrer*innen gesammelt, oder günstig eingekauft werden, Ausleihsystem muss aufgesetzt werden.</t>
  </si>
  <si>
    <t>Verbessert (in Kombination mit anderen Fahrrad-Maßnahmen) zu einer besseren Rad-Nutzung bei. Allerdings müssen die Räder gepflegt werden, und die Ausleihe muss dauerhaft betreut werden. Eher eine kleine Maßnahme im Gesamtbild.</t>
  </si>
  <si>
    <t>siehe CO2-Einsparung - wird für wenige Schüler*innen und Lehrer*innen von Relevanz sein und trägt bedingt zu einer umfassenden Reflexion über Klimaschutz und Mobilität bei</t>
  </si>
  <si>
    <t>Maßnahme wird für die meisten Schüler*innen am Rand stattfinden, aber ist ein nettes Angebot für alle und eine schöne kurzzeitige Aktion (ggf. gemeinsames Aufbereiten alter Räder).</t>
  </si>
  <si>
    <t>Schulleitung + Hausmeister + Schüler*innen + Kollegium</t>
  </si>
  <si>
    <t>Kauf einiger Gebrauchträder (ca. 10) kostet wenige hundert Euro, manche Räder können kostenlos durch die Schulgemeinschaft eingesammelt werden. Immer mal wieder müssen neue Räder angeschafft und bestehende Räder repariert werden.</t>
  </si>
  <si>
    <t>Die meisten Schüler*innen kommen bereits mit dem Rad oder dem Bus. Größeres Potential bei Lehrer*innen. Diese müssen jedoch flexibler in den Fahrtzeiten und bei möglichen persönlichen Umwegen sein. 
Annahme: Reduktion der Autofahrten um 10% = Einsparungen von ca. 1% der Gesamtemissionen der Schule.</t>
  </si>
  <si>
    <t>Theoretisch sofort möglich, praktisch wird eine Gründung von Fahrgemeinschaften (unterstützt duch eine schulinterne Plattform) ein paar Wochen dauern</t>
  </si>
  <si>
    <t>Fahrgemeinschaften müssen sich alle paar Jahre, oder jedes Jahr, neu gründen (Stundenpläne, Wechsel im Kollegium, Schulabschluss). Plattform kann die Gründung von Fahrgemeinschaften längerfristig unterstützen, wenn sie aktiv beworben wird.</t>
  </si>
  <si>
    <t>ggf 1 - Hilft, das eigene Mobilitätsverhalten zu hinterfragen, aber der Bezug zum Klimaschutz ist gering</t>
  </si>
  <si>
    <t>Fahrgemeinschaften sind ein Zugeständnis; Anpassung des eigenen Rhythmus nötig (oder dessen der Eltern), umständlichere Fahrt zur Schule, Kommunikation nötig. 
Machen erst im Nachhinein (wenn überhaupt) Spaß. Spart Geld für Lehrer*innen .Wer aber aus finanziellen Gründen eine Fahrgemeinschaft machen möchte, tut dies bereits jetzt.</t>
  </si>
  <si>
    <t>Schüler*innen können initiieren, aber Eltern und das gesamte Kollegium müssen mitziehen.
Schüler*innen + Kollegium + Eltern</t>
  </si>
  <si>
    <t>Schulinterne Plattform zur Fahrgemeinschaftsgründung kann an bestehende digitale Infrastruktur angedockt werden, keine weiteren Kosten, sondern Rückflüssese</t>
  </si>
  <si>
    <t>Annahme: führt zu 10% weniger Autofahrten = 1% Gesamteinsparungen. Kann nur in Kombination mit Mobilitätsalternativen zu neuem Verhalten führen.</t>
  </si>
  <si>
    <t>Realistisch gesehen wird dies ein paar Monate dauern, um eine alternative Nutzung auf den Weg zu bringen und mögliche Konflikte im Kollegium zu reduzieren.</t>
  </si>
  <si>
    <t>Weniger Stellplatz für Autos führt mittelfristig zu mehr ÖPNV/Rad etc., aber ist auch ein Hindernis für weiter entfernt wohnende Lehrer*innen, einen Job an der Schule anzunehmen. Parkplätze könnten im Umfeld gesucht werden.</t>
  </si>
  <si>
    <t>Maßnahme ist konfrontativ und eine "Strafe". Vermittelte Kompetenzen für nachhaltige Entwicklung nicht uneingeschränkt zu befürworten.</t>
  </si>
  <si>
    <t>Ggf. 1 bei Besteuerung. Wenn der gewonnene Platz für Radständer oder Grünflächen genutzt wird, ist das eine motivierende Alternative. Viele Lehrer*innen werden die Maßnahme nicht willkommen heißen.</t>
  </si>
  <si>
    <t>Schulleitung müsste sich damit gegen das Kollegium stellen.</t>
  </si>
  <si>
    <t>Absperrung und veränderte Nutzung von Parkplätzen ist kein großer Kostenpunkt, Annahme: Begrünung kostet niedrigen vierstelligen Betrag. Potentielle Einnahmen einer Besteuerung könnten für CO2-Kompensation oder andere Klimaschutzmaßnahmen genutzt werden.</t>
  </si>
  <si>
    <t>Ergänzende Maßnahme zu anderen Mobilitätsmaßnahmen. Informationskampagne / Verhaltensaufforderung alleine wird kaum Schüler*innen zum Wechsel bewegen.</t>
  </si>
  <si>
    <t>Informationskampagne muss vorbereitet werden, wird nicht mit einer einzelnen Aktion getan sein. Mehrere Monate sind realistisch, bis hier Wirkung sichtbar wird.</t>
  </si>
  <si>
    <t>Ein Aufruf allein wird kaum Wirkung zeigen. Informationen sind hilfreich, aber wenn die Maßnahme sich als "Forderung" gestaltet, ist vermutlich wenig Begeisterung bei den Eltern vorhanden.</t>
  </si>
  <si>
    <t>Eine Aufforderung (allein!) wäre wenig motivierend. Wichtiger wäre die Schaffung von Alternativen (ÖPNV- oder Radmaßnahmen), und ein Ansatz, der allen Spaß macht.</t>
  </si>
  <si>
    <t>Die Schüler*innen könnten alleine eine Informationskampagne starten.</t>
  </si>
  <si>
    <t>Thematisierung der Klimafolgen von individueller Mobilität könnte möglich sein.</t>
  </si>
  <si>
    <t>Busse können für längere Strecken eine bessere Alternative zum Auto sein als das Rad, allerdings fallen die Emissionen im Bus nicht komplett weg.
Annahme: 25% der Autofahrer*innen fahren jetzt Bus = ca. 2-2,5% Gesamteinsparungen.
Weitere Emissionseinsparungen außerhalb des Schulumfelds.</t>
  </si>
  <si>
    <t>Stadt, Schulgemeinschaft</t>
  </si>
  <si>
    <t xml:space="preserve">Enorome Investition durch den Verkehrsverbund, unterstützt durch den Staat. Kosten für besseres ÖPNV-Angebot könnten über die Busticketpreise an die Schüler*innen weitergegeben werden. </t>
  </si>
  <si>
    <t>Umstellung der Lehre auf digital benötigt Vorbereitung, viele Regularien müssen beachtet werden</t>
  </si>
  <si>
    <t>Langzeit-Sinnhaftigkeit kann diskutiert werden. Ist ein starker Eingriff in den Unterricht und die Organisation und Kultur der Schule. Möglicherweise findet so eine Umstellung irgendwann im Zuge der Digitalisierung eh statt; aber es kann auch sein, dass die Maßnahme aufgrund von Problemen zeitnah wieder gekippt wird.</t>
  </si>
  <si>
    <t>Läuft gemeinsamem Lernen entgegen, kaum Bezug zu Klimaschutz. Vermittelt Flucht statt Lösungen. Kann sich negativ auf einzelne Schüler*innen auswirken, was eine negative Assoziation zum Klimaschutz hervorrufen kann.</t>
  </si>
  <si>
    <t>Absprache mit Bildungsministerium nötig, wenn es überhaupt umsetzbar ist.
Schulleitung + Schulträger + Land!</t>
  </si>
  <si>
    <t>Kaum thematisierbarer Bezug zum Klimaschutz.</t>
  </si>
  <si>
    <t>Digitale Ausstattung ist bereits gegeben. Schule spart Strom und Heizung, Familien sparen Mobilitätskosten,aber zahlen mehr für Heizung und Strom. Kosten pro Schüler*in höher als in der Schule.</t>
  </si>
  <si>
    <t>Berechnungen siehe Fahrradstellplätze -  - Annahme: 20% der Autofahrer*innen fahren Rad, wenn Radfahren angenehmer wird.</t>
  </si>
  <si>
    <t>Verkehrsplanung ist ein langwieriger Prozess; Pop-Up-Radwege als einzige schnellere Option</t>
  </si>
  <si>
    <t>eine verbesserte Rad-Infrastruktur trägt zur Verkehrswende in der Stadt bei</t>
  </si>
  <si>
    <t>bessere Radwege sind für die vielen Radfahrer*innen eine gute Sache, allerdings ist die Beteiligung am Prozess sehr gering</t>
  </si>
  <si>
    <t>Aufgabe der Stadt. Die Schule wäre nur beratend beteiligt.
Stadt + Schulleitung + Schüler*innen</t>
  </si>
  <si>
    <t>Stadt</t>
  </si>
  <si>
    <t>für die Schule kostenlos, enorme Investitions-Kosten liegen bei der Stadt. Laufende Kosten schwer zu beurteilen im Vergleich zur vorherigen Infrastruktur.</t>
  </si>
  <si>
    <t>Die Maßnahme schafft ein Bewusstsein darüber, wie wir mit Ressourcen umgehen und was Müll mit dem Klima zu tun hat, auch über den Schulalltag hinaus. Wirkung ist im Alltag zu sehen.</t>
  </si>
  <si>
    <t>Die Schule bekommt mehr Mülltonnen auf dem Schulgelände, die besser verteilt sind und nach Müll-Typ unterscheiden (Papier, Plastik, Rest, Bio, sowie mehr Aschenbecher). Ein Mülldienst je Klasse kümmert sich auch darum. Ein Kompost wird für die Bioabfälle gebaut und für PET-Pfandflaschen baut ihr Flaschensammelstationen.</t>
  </si>
  <si>
    <t>Schüler*innen können mit Hausmeister auf Recyclingpapier umstellen. Schulhefte anzubieten und Eltern zu informieren bedarf nur einer kurzen Abstimmung mit der Schulleitung. Im Unterricht können Schüler*innen die Lehrer*innen immer wieder darauf hinweisen.</t>
  </si>
  <si>
    <t>Druckerpapier wird in der Anschaffung auf Recycling umgestellt. Recyclingmaterial wird in der Schule verkauft. Eltern und Lehrerinnen werden über korrekte Papiernutzung und -kauf informiert. Diese Schritte benötigen einige wenige Wochen.</t>
  </si>
  <si>
    <t>Umstellung in der Schule auf Recyclingpapier ist einmalig. Eltern und Schüler*innen müssen immer wieder auf die nachhaltigsten Nutzungsformen von Papier hingewiesen werden.</t>
  </si>
  <si>
    <t>Die CO2-Einsparungen sind insgesamt vernachlässigbar, aber dies schafft Bewusstsein für die Langlebigkeit von Produkten.</t>
  </si>
  <si>
    <t>Die Schule hat wenig Hebelwirkung; die ÖPNV-Planung in der Stadt und Preisgestaltung des ÖPNV ist komplex und nicht einfach so anzupassen. Die Bewerbung bestehender ÖPNV-Verbindungen kann aber direkte Ergebnisse aufzeigen</t>
  </si>
  <si>
    <t>Eine bessere ÖPNV-Anbindung und -nutzung ist ein wichtiger Beitrag zur Verkehrswende.</t>
  </si>
  <si>
    <t>Die Veränderung des ÖPNV-Angebots ist ein langfristiger, politischer Prozess. Neue Busrouten können letztlich nur bedingt auf eigene Initiative zurückgeführt werden. Die Bewerbung innerhalb der Schule ist jedoch durch die Schülerinnen leitend umsetzbar.</t>
  </si>
  <si>
    <t>Schüler*innen + Stadt</t>
  </si>
  <si>
    <t>Ihr setzt euch dafür ein, dass der Schulhof mehr Freizeitangebote erhält. Dadurch wird der Aufenthalt in den Pausen schöner. Hierzu kann gehören: ein natürliches Klettergerüst, Rutschen aus jedem Stockwerk, mehr Sitzflächen draußen, mehr Schattenplätze, mehr Sitzgelegenheiten (gepolstert, überdacht).</t>
  </si>
  <si>
    <t>Aktionstag oder -woche "Erneuerbare Energien"</t>
  </si>
  <si>
    <t>Ist die letzte Dämmung mehr als 30 Jahre her, lohnt sich dieser Schritt! In einer Energieberatung wird ein Wärmebild erstellt und Schwachstellen identifiziert. Ein gedämmtes Gebäude verliert weniger Heizungswärme. Durch Fachleute wird die Fassade, oder auch die Dächer und die Fenster, neu isoliert.</t>
  </si>
  <si>
    <t>Schulaktionen zu nachhaltiger Ernährung</t>
  </si>
  <si>
    <t>Ein Klimafrühstück ist eine gute Variante eines Aktionstages für nachhaltige Ernährung! Alle können klimafreundliches Essen kennenlernen. Denkbar ist auch ein Klimafasten 1x im Jahr (welche Lebensmittel lassen wir saisonal weg?), oder eine Schulchallenge "eine Woche vegan", oder ein Tag pro Woche vegan in der ganzen Schule.</t>
  </si>
  <si>
    <t>Unterricht</t>
  </si>
  <si>
    <t>Ihr sorgt dafür, dass es in der Schule mehr, leckeres, gesundes und frisches Essen zu kaufen gibt, und weniger Schüler*innen in den Supermarkt gehen. Damit bietet ihr die Möglichkeit sich nachhaltig zu ernähren, wenn es von zu Hause aus nicht möglich ist.</t>
  </si>
  <si>
    <t>Nur ein Teil der Schüler*innen wird das Angebot nutzen.
1kg Kleidung Second Hand spart ca. 4kg CO2 aus der Produktion ein (https://www.waschbaer.de/magazin/co2-bilanz-eines-kleidungsstuecks/)
1 Schulbuch erzeugt ca. 8,5 kg CO2 (https://www.umdex.de/klimakiller-internet/)
1 Fahrrad erzeugt in der Herstellung 345 kg CO2 (https://www.stuttgarter-zeitung.de/inhalt.klimaneutrale-fahrradmanufaktur-ehninger-radhersteller-wird-co2-neutral.b1e7b212-2dac-43e3-be50-92bf7d3ed65c.html#:~:text=345%20Kilogramm%20CO2%20werden%20f%C3%BCr,sind%20es%20jeweils%20etwas%20mehr.)
Insgesamt bewegen wir uns im Bereich weniger Tonnen CO2, wobei sich die Verhaltensveränderungen im privaten Bereich fortsetzen können.</t>
  </si>
  <si>
    <t>Eine Tauschbörse ist schnell errichtet. Bis die Nutzung in Fahrt kommt, kann etwas Zeit vergehen.</t>
  </si>
  <si>
    <t>Angebot muss für neue Jahrgangsstufen immer wieder kommuniziert werden. Das Risiko besteht ,dass die Tauschbörse wenig genutzt wird und die Maßnahme einschläft.</t>
  </si>
  <si>
    <t>Maßnahme hilft, über den eigenen Konsum nachzudenken. Wenn die eingesparten Emissionen je Produkt kommuniziert werden, entsteht ein direkter Klimabezug. Positive Erfahrungen mit Second Hand können sich in den privaten Konsum fortsetzen.</t>
  </si>
  <si>
    <t>Second Hand ist nicht für Alle etwas, aber das Angebot in der Schule zu haben kann Vieien Spaß machen - stöbern, tauschen, Geld sparen und Neues entdecken.</t>
  </si>
  <si>
    <t>Schüler*innen können das mit dem Hausmeister oder einzelnen Lehrer*innen gemeinsam auf die Beine stellen. Aber: wenn nicht die ganze Schulgemeinschaft mitmacht, wird hier nicht viel geschehen!</t>
  </si>
  <si>
    <t>Der Verbrauch von Ressourcen für einzelne Produkte kann im Unterricht thematisiert werden. Die Tauschbörse kann zu Beginn durch den Unterricht gefördert werden.</t>
  </si>
  <si>
    <t>Die Tauschbörse aufzusetzen ist kostenlos, und alle sparen Geld.</t>
  </si>
  <si>
    <t>Hier werden nicht direkt Emissionen eingespart.</t>
  </si>
  <si>
    <t>Pressearbeit und Aktionen können relativ schnell geplant und durchgeführt werden. Teilweise können größere Aktionen auch länger brauchen.</t>
  </si>
  <si>
    <t>Öffentlichkeitsarbeit muss immer weiter gemacht werden, um im Gespräch zu bleiben. Dennoch bleiben solche Aktionen einige Zeit in den Köpfen.</t>
  </si>
  <si>
    <t>Öffentlichkeitsarbeit ist genau dafür da, so viele Menschen wie möglich zu erreichen und zu überzeugen.</t>
  </si>
  <si>
    <t>Im Unterricht kann über Öffentlichkeitsarbeit wie Presse, Demonstatrionen und co gesprochen werden. Besonders im Sowi/Politik Unterricht ohnehin ein Thema, wo die aktive Öffentlichkeitsarbeit als Thema ergänzt werden kann.</t>
  </si>
  <si>
    <t xml:space="preserve">Schulgemeinde </t>
  </si>
  <si>
    <t>Streiks und co sind keine Schulaktionen, sondern in eigenen Gruppen organisiert. Zwar wird finanzielle Unterstützung schwierig, aber Mentor*innen aus FFF und co können bestimmt gefunden werden.</t>
  </si>
  <si>
    <t>Die CO2-Einsparungen im Vergleich zu gekauften Lebensmitteln für die Mensa, oder von zuhause, ist im kg-Bereich je kg Gemüse (https://www.wissenschaft.de/umwelt-natur/garten-als-klimahelfer/). Leider bedeutet Bio oft auch stärkere Emissionen. Bspw. werden größere Ställe für die gleiche Anzahl an Tieren benötigt.
Ein Garten speichert ca. 20 kg CO2 je Quadratmeter, ein Beet ca. 10 kg. (https://www.klimagaerten.de/wissenschaftliche-basis/kleingaerten-sind-die-wirksamsten-co2-speicher-/38)
Achtung: keinen Kunstdünger verwenden! (https://eu.cubcadet.com/de/de/service/magazin/co2-arme-gartenarbeit)
Im Gesamtkontext der Schule ist dies zu vernachlässigen, da es sich saisonal und geringe Mengen handeln wird. Schließlich muss jemand den Garten pflegen, und der Platz ist begrenzt.</t>
  </si>
  <si>
    <t>gesunde Ernährung kann im Unterricht thematisiert werden</t>
  </si>
  <si>
    <t>Wahrscheinlich</t>
  </si>
  <si>
    <t>Schwer pauschal zu beziffern. Erfordert ggf. eine Einstellung eines Caterers. Annahme: monatliche Kosten werden erhöht, die aber an die Schüler*innen weitergegeben werden.</t>
  </si>
  <si>
    <t>https://utopia.de/aluminium-kunststoff-blech-glas-klimaschaedliche-verpackungen-204081/ nach Worldwatchers-Studie (https://www.worldwatchers.org/)
Glas &amp; PET Mehrweg 0,03 / 0,04 kg CO2 je kg Verpackung gegenüber 2 kg (Plastik), 3,1 kg (Weißblech) oder 7,5 kg (Aluminium)
Annahme: 50% weniger Plastikverpackungen im Kiosk / Mensa, stattdessen Mehrweg bei - 1,97kg CO2 je kg Plastikmüll. Einsparungen hängen von der Gesamtmenge an Müll ab. Mehr als einstelliger Tonnenbereich CO2-Einsparungen (= max. 1% der Gesamtemissionen) unwahrscheinlich.
WICHTIG: Mehrweg auch wirklich oft nutzen!</t>
  </si>
  <si>
    <t>Umstellung des Angebots bedarf der Suche nach Alternativen, Einführung von Mehrwegsystemen muss geplant werden</t>
  </si>
  <si>
    <t>Pfandsystem ist eine gute Grundlage für die Zukunft, muss allerdings dauerhaft betreut werden. Neue Produkte müssen immer Müllsparend eingekauft werden.</t>
  </si>
  <si>
    <t>Maßnahme zeigt praktische Lösungen zur Reduktion von Müll und Emissionen auf. Fördert Reflexion über eigenes Konsum- und Müllverhalten.</t>
  </si>
  <si>
    <t>Schulleitung muss mitmachen und unterstützen, Eltern müssen Schüler*innen im Mehrwegsystem unterstützen
Schüler*innen + Schulleitung + Eltern</t>
  </si>
  <si>
    <t>Das Thema "Müll" kann gut im Unterricht thematisiert werden.</t>
  </si>
  <si>
    <t>Schulgemeinschaft, Schulträger</t>
  </si>
  <si>
    <t>Lebensmittel werden im Schnitt ggf. etwas teurer, Kosten werden an Schüler weitergegeben. Maßnahme spart Müllentsorgungskosten ein, netto daher "Nein" bei den laufenden Kosten.</t>
  </si>
  <si>
    <t xml:space="preserve">Mehrweg ist mit höheren Kosten verbunden und erst einmal unpraktischer als Einwegplastik/-produkte. </t>
  </si>
  <si>
    <t>Die Anträge und Förderanfragen brauchen einige Zeit. Dennoch kann man in wenigen Monaten viel erreichen.</t>
  </si>
  <si>
    <t>E-Bikes und E-Autos werden politisch in Deutschland stark voran getrieben. Deswegen sind Ladesäulen eine langfristige Investition.</t>
  </si>
  <si>
    <t>Es braucht Anträge und Baumaßnahmen. Das können Schüler*innen nur bedingt durchsetzen.</t>
  </si>
  <si>
    <t>Absprache mit Hausmeister und Schulleitung notwendig. Die Stadt/Förderer müssen hier unterstützen. Beratung durch Fachleute nötig.</t>
  </si>
  <si>
    <t>E-Mobilität kann im Unterricht angesprochen werden.</t>
  </si>
  <si>
    <t>Änderungen in den Einkaufsplänen müssen vorgenommen werden.</t>
  </si>
  <si>
    <t>Änderungen des Einkaufsverhaltens wirken langfristig</t>
  </si>
  <si>
    <t>Schüler*innen betrifft das ganze nur indirekt.</t>
  </si>
  <si>
    <t>Betrifft vor allem die Schulverwaltung, geringer Spaßfaktor.</t>
  </si>
  <si>
    <t>Schüler*innen können sich anfangs einbringen, dann liegt die Maßnahme aber in der Schulverwaltung.</t>
  </si>
  <si>
    <t>Das Thema "Ressourcenschonung" kann ein guter Unterrichtsinhalt sein, allerdings können die Maßnahmen nur bedingt begleitet werden.</t>
  </si>
  <si>
    <t>Keine Förderung, Kosten werden durch große Mengen und Stromersparnisse eher reduziert als erhöht.</t>
  </si>
  <si>
    <t>Annahme: größere Einkaufsmengen reduzieren Verpackungsmüll und Einkaufsfahrten um 20%. Energiesparende Elektronik wird vermutlich eh bereits eingekauft, dennoch Annahme: 20% Reduktion im Energieverbrauch der Elektrogeräte. Insgesamt ein kleiner Anteil an den Emissionen der Schule.</t>
  </si>
  <si>
    <t>FFF hat gezeigt, dass solche Aktionen von Schüler*innen aus geplant und durchgeführt werden können. Dennoch wird es teilweise hilfreich sein, sich mit Lehrer*innen und Eltern zusammenzutun, um noch mehr zu erreichen.</t>
  </si>
  <si>
    <t>Öffentlichkeitsarbeit kann einen Teil des Unterrichts ausmachen. Bspw. Pressearbeit oder Demonstrationen sind wichtige Bestandteile unserer Gesellschaft.</t>
  </si>
  <si>
    <t>Unterricht / Ernährung</t>
  </si>
  <si>
    <t>die eigenständige Pflege und Nutzung der Lebensmittel gibt ein Gefühl für die Natur und für den Wert und Ursprung von Lebensmitteln. Es sensibilisiert für Lebensmittelverschwendung, düngung und saisonale Produkte. Ein Garten kann Vorbildfunktion für die eigene Wohnsituation haben. Der Bezug von Biohöfen muss gut kommuniziert werden, kann dann aber auch für Regionalität und nachhaltige Landwirtschaft sensibilisieren.</t>
  </si>
  <si>
    <t>Der Garten muss dauerhaft gepflegt werden, und immer neue jüngere Schüler*innen müssen sich beteiligen. Über die Jahre kann der Garten zu einem festen Bestandteil der Schule werden. Der Bezug von Biohöfen ist auf langfristige Kooperationen ausgelegt.</t>
  </si>
  <si>
    <t>Der Garten kann innerhalb von wenigen Wochen aufbereitet werden, aber die Pflege ist ein dauerhafter Prozess, und erst nach einigen Monaten oder Jahren wird die erste Ernte eingefahren. Partnerschaften können auch innerhalb von Monaten aufgebaut werden.</t>
  </si>
  <si>
    <t>Schüler*innen können in Zusammenarbeit mit dem Hausmeister und in Absprache mit der Schulleitung den Garten anlegen. Ggf. Absprache mit dem Schulträger nötig? Schüler*innen müssen mitmachen, sonst wird langfristig keine Pflege gewährleistet. Neue Kooperationen für die Mensa erfordern mindestens die Einbindung der gesamten Schulgemeinschaft, ggf. auch den Schulträger.</t>
  </si>
  <si>
    <t>Der Garten/Biohof oder Biolebensmittel per se können im Rahmen einer Projektwoche im Biologieunterricht thematisiert werden.</t>
  </si>
  <si>
    <t>Die Hauptkosten sind einmalig Werkzeuge für den Garten sowie die Erde und ggf. Wasser zum Gießen. Pflanzensamen sind in der Menge eher kleinere Beträge. Annahme: vierstelliger Betrag. Bio-Lebensmittel sind teurer.</t>
  </si>
  <si>
    <t>Schulgemeinschaft / Schulträger</t>
  </si>
  <si>
    <t>Wenig Klimawirkung per se. Reduziert Müll von Supermarktkäufen.</t>
  </si>
  <si>
    <t>Vermittelt gute Ernährung, aber wenig Bewusstseinsschaffung zum Thema Klimaschutz.</t>
  </si>
  <si>
    <t>Ggf. 2. Vermutlich eher für wenige per se motivierend, wenn weniger "leckere" ungesunde Dinge angeboten werden als im Supermarkt. Dafür ist es praktischer.</t>
  </si>
  <si>
    <t>Es betrifft zwar noch nicht so viele Menschen, der Trend ist aber eindeutig. Für die Zukunft werden Ladesäulen immer wichtiger und reduzieren den Bedarf an traditionellen kraftstoffgetriebenen Autos. Der Schulweg ist ein eher kleiner Teil der Gesamtemissionen der Schule, diese können jedoch durch E-Mobilität merklich reduziert werden.</t>
  </si>
  <si>
    <t xml:space="preserve">siehe CO2-Einsparung - wird für wenige Schüler*innen und Lehrer*innen von Relevanz sein und trägt bedingt zu einer umfassenden Reflexion über Klimaschutz und Mobilität bei. </t>
  </si>
  <si>
    <t>Effektiv eher geringe Emissionsreduktionen, aber dennoch ein wichtiger Schritt, allein schon rein ideell.</t>
  </si>
  <si>
    <t>So ein System zu etablieren dauert in der Theorie nur wenige Wochen; außer, es gibt rechtliche Anforderungen zu lösen.</t>
  </si>
  <si>
    <t>Einmal etabliert, wird dies zu einem festen Bestandteil des Ernährungsplans.</t>
  </si>
  <si>
    <t>Über Lebensmittelverschwendung nachzudenken ist gut, aber nur durch die Maßnahme wird dies nicht gelingen. Zusätzliche Informationskampagne ist notwendig.</t>
  </si>
  <si>
    <t>Das betrifft primär die Mitarbeitenden in der Mensa.</t>
  </si>
  <si>
    <t>Erfordert (allein aus rechtlicher Sicht) die Absprache mit der Stadt, zudem sollten Eltern einbezogen werden.</t>
  </si>
  <si>
    <t>Lebensmittelverschwendung lässt sich gut im Unterricht besprechen.</t>
  </si>
  <si>
    <t>Keine Mehrkosten, eher günstigere Lebensmittel für Schüler*innen.</t>
  </si>
  <si>
    <t>Unterricht / Strom und Wärme</t>
  </si>
  <si>
    <t>Informationen zum Umweltschutz bereitstellen</t>
  </si>
  <si>
    <t>Unterricht / Schulhof</t>
  </si>
  <si>
    <t>Wenn sich das als Regel durchsetzt, wirkt es auch immer weiter.</t>
  </si>
  <si>
    <t>Schulleitung + Eltern + Schüler*innen + Kollegium</t>
  </si>
  <si>
    <t>Unterricht / Kommunikation</t>
  </si>
  <si>
    <t>Kooperationen mit anderen Schulen</t>
  </si>
  <si>
    <t>Um den täglichen Strombedarf einer Person zu decken müsste die Person etwa 18-28h pro Tag auf dem Ergometer verbringen. Das ist zudem noch energieineffizienter, da diese Person(en) durch die sehr starke Anstrengung auch mehr Essen müsste, welches für einen höheren Stromverbrauch und eine höhere Klimabelastung an anderer Stelle sorgt.</t>
  </si>
  <si>
    <t>Anschaffung der Ergometer wäre bereits schwierig, weil diese Strom erzeugen können müssen und dann an das Stromnetz angeschlossen werden müssen. Vermutlich würde das die Stadt/andere Verantwortliche gar nicht erlauben, weil es zu kompliziert wäre (für den geringen Nutzen).</t>
  </si>
  <si>
    <t>Schadet mehr, als es nutzt.</t>
  </si>
  <si>
    <t>Setzt ein falsches Bild, wie die Energiesicherheit gewährleistet werden sollte. Kinder, die stunden lang auf einem Ergometer strampeln, um minimal Strom zu erzeugen, befähigt nicht, sondern schreckt ab.</t>
  </si>
  <si>
    <t>Wäre zwar zentraler Part des Sportunterrichts, aber Art der Einbindung nicht sonderlich förderlich.</t>
  </si>
  <si>
    <t>Die Schulleitung muss den Schulträger davon überzeugen, die Ergometer an das Stromnetz anzuschließen.
ggf. Schüler*innen (Auswahl des Anbieters) + Schulleitung + Schulträger</t>
  </si>
  <si>
    <t>(Fast) niemand möchte stundenlang auf dem Ergometer stehen, um minimal Strom zu erzeugen.</t>
  </si>
  <si>
    <t>Man würde versuchen dieses Vorhaben zu stoppen, weil es nicht weiter hilft und ein schlechtes Licht auf die Schule lenken würde (Kinderarbeit).</t>
  </si>
  <si>
    <t>Manchmal benutzt man Strom, den man gar nicht braucht. Zum Beispiel brennen Lampen, die gar nicht benötigt werden, oder technische Geräte sind im Stand-by. Lampen, die nicht notwendig sind, können entfernt oder verdunkelt werden. Durch Bewegungssensoren, einen Zeitplan und Hinweissticker leuchten weitere Lampen nur dann, wenn sie auch gebraucht werden. Mithilfe einer Energieberatung wisst ihr, wo ihr Strom sparen könnt.</t>
  </si>
  <si>
    <t>Zu 100% zu Energiesparlampen wechseln</t>
  </si>
  <si>
    <t>An eurer Schule sind noch nicht alle Lampen stromsparende LEDs, sondern oft noch Glühbirnen und Leuchtstoffröhren, und werden bisher nur ausgetauscht, wenn sie kaputt sind. Ihr könnt überprüfen, ob die vollständige Umstellung aller Lampen in einem Schwung energetisch sinnvoll ist. Bedenkt dabei, dass auch die Glühbirnen in der Herstellung Emissionen erzeugen.</t>
  </si>
  <si>
    <t>Nicht notwendigen Wärmeverbrauch abstellen</t>
  </si>
  <si>
    <t>Manchmal ist die Heizung wärmer eingestellt als eigentlich nötig wäre. Lösungsansätze: alle Heizkörper in der Schule erhalten ein eigenes (ggf. digitales) Thermostat. So kann die Heizung effizienter gesteuert werden. Ihr überprüft die Energiezufuhr für alle Räume – wie warm ist sie eingestellt? Im Sommer und in den Ferien muss oft gar nicht geheizt werden. Ihr sorgt dafür, dass alle richtig lüften. Eine Energieberatung kann euch bei diesen Aktivitäten helfen.</t>
  </si>
  <si>
    <t>Neue Heiztechnik etablieren</t>
  </si>
  <si>
    <t>Die bestehende Heizung ist einer der wichtigsten Ursprünge eurer Treibhausgasemissionen. Lösungsansatz: eure Heizung wird durch eine umweltschonendere Alternative ersetzt, z.B. Pellets, Solarthermie, eine Wärmepumpe, eine Biogasanlage. Was sich am besten eignet, muss durch Energieexpert*innen festgestellt werden. Ihr sucht zudem nach Fördermitteln für die alternative Heizung, um mit der Stadt gemeinsam über die Finanzierung sprechen zu können.</t>
  </si>
  <si>
    <t>Zu einem echten Ökostromanbieter wechseln</t>
  </si>
  <si>
    <t>"Ökostrom" wird oft nur über einen Handel mit dem Ausland "grün angestrichen" und nicht wirklich klimaneutral hergestellt. Lösungsansatz: überprüft das bei eurem Stromversorger! Dieser sollte ausschließlich erneuerbaren Strom herstellen und die Energiewende vorantreiben. Die EcoTopTen vom Öko-Institut ist hierfür eine gute Anlaufstelle (https://www.ecotopten.de/strom/oekostrom-tarife).</t>
  </si>
  <si>
    <t>Photovoltaik für die Schule ausbauen</t>
  </si>
  <si>
    <t>Am besten kommt man an klimaneutral erzeugten Strom, wenn man ihn selbst erzeugt. Lösungsansatz: ihr erweitert eure bestehende Photovoltaikanlage oder baut eine weitere. Ihr könnt jeden Tag sehen, wie viele CO2-Emissionen ihr eingespart habt, wenn ihr euch die Stromerzeugung über ein Display anzeigen lasst.</t>
  </si>
  <si>
    <t>Ergometer im Sportunterricht zur Stromerzeugung nutzen</t>
  </si>
  <si>
    <t>Strom lässt sich auf verschiedene Weisen herstellen. Lösungsansatz: mit Ergometern erzeugt ihr im Sportunterricht selbst Strom. (Unsere Einschätzung: das ist eine recht ineffiziente Methode der Stromerzeugung).</t>
  </si>
  <si>
    <t>Das Schulgebäude besser dämmen</t>
  </si>
  <si>
    <t>In der Stadtverwaltung für Aufmerksamkeit sorgen</t>
  </si>
  <si>
    <t>Sichere und überdachte Fahrradstellplätze schaffen</t>
  </si>
  <si>
    <t>Es ist wenig attraktiv, mit dem Rad zu Schule zu kommen, wenn das Rad vor dem Heimweg nass geregnet ist. Lösungsansatz: überdachte Fahrradstellplätze einrichten! Das kann ein Fahrradkeller sein, oder überdachte Fahrradständer auf dem Schulhof. Falls es das alles schon gibt, solltet ihr es mehr bewerben. Dadurch sind Schüler*innen und Lehrer*innen eher bereit, mit dem Fahrrad zu fahren.</t>
  </si>
  <si>
    <t xml:space="preserve">Vor allem die Schüler*innen fahren schon viel mit dem Rad zur Schule, und auch einige Lehrer*innen tun das. Trotzdem erzeugen Autos noch einige Tonnen CO2 auf dem Schulweg. Annahme: es wird zu 10% mehr Fahrrad gefahren, wenn man Räder besser abstellen kann. Dadurch werden 10% der Emissionen durch Autos eingespart. Das ist ein niedriger Prozentwert an den gesamten Emissionen der Schule.
</t>
  </si>
  <si>
    <t>Um eure Schule wirklich klimafreundlich gestalten zu können, braucht ihr unbedingt die Unterstützung der Stadtverwaltung, , vor allem bei den teuren Themen der Sanierung und Heizung. Lösungsansatz: durch Protestaktionen (z.B. Demonstrationen oder Petitionen) und öffentliche Kommunikation sorgt ihr bei der Stadt für Aufmerksamkeit für eure Klimaschutzpläne. Im Gespräch mit der Stadt könnt ihr dann eure Wünsche äußern und gemeinsame Lösungen finden.</t>
  </si>
  <si>
    <t>Ein Hauptgrund, nicht mit dem Rad zur Schule zu fahren, ist oft der unsichere Radweg. Lösungsansatz: Die Schule setzt sich bei der Stadtverwaltung dafür ein, dass die wichtigsten oder unsichersten Radwege zur Schule verbessert werden, durch bessere Beschilderung oder neue Radwege, oder indem die Straßen vor einer Schule zu gewissen Uhrzeiten für Autos oder LKW gesperrt werden.</t>
  </si>
  <si>
    <t>Ausleihfahrräder (u.a. Lastenräder) zur Verfügung stellen</t>
  </si>
  <si>
    <t>Mit dem Rad zur Schule zu kommen klappt nur, wenn man auch ein Rad hat! Lösungsansatz: in der Schulgemeinschaft werden alte Räder wiederaufbereitet, oder intakte Gebrauchträder eingekauft, und allen zur Verfügung gestellt. Durch ein Ausleih-System können Schüler*innen und Lehrer*innen ein Rad für den Schulweg mit nach Hause nehmen und am nächsten Tag wieder mitbringen. Lastenfahrräder können zur Ausleihe angeboten werden, damit die Schulgemeinschaft auch privat auf das Auto verzichten kann.</t>
  </si>
  <si>
    <t>Annahme: 20% der Autofahrer*innen fahren Rad, wenn Radfahren angenehmer wird.
aber: mehr Gebrauchträder sind kaum ein Anreiz, mehr Rad zu fahren. Wer Rad zur Schule fährt, hat dafür ein privates Rad.</t>
  </si>
  <si>
    <t>Eine Fahrradwerkstatt etablieren</t>
  </si>
  <si>
    <t>Oft fährt man deshalb nicht mit dem Rad, weil irgendetwas kaputt ist. Lösungsansatz: alltägliche Reparaturen, wie platte Reifen flicken oder das Nachziehen von Bremsen, kann man nun in der Schule machen, weil dort in einer Fahrradwerkstatt das notwendige Werkzeug mit Anleitungen genutzt werden kann!</t>
  </si>
  <si>
    <t>eher eine nette Ergänzung zu anderen Radmaßnahmen als wirklich der große Hebel. Fahrräder zu reparieren kann ja auch zuhause stattfinden.</t>
  </si>
  <si>
    <t>Das Werkzeug zu kaufen kostet etwas Zeit, und die Anleitungen müssen geschrieben werden.</t>
  </si>
  <si>
    <t>Die Werkstatt muss dauerhaft gepflegt und instand gehalten werden, aber dann kann sie sich langfristig etablieren und Fahrradfahren mehr zur Selbstverständlichkeit werden lassen.</t>
  </si>
  <si>
    <t>Verantwortlichkeit für den Schlüssel zum Fahrradkeller muss dauerhaft gesichert sein. Raum muss ordentlich gehalten werden.</t>
  </si>
  <si>
    <t>Das Werkzeug kostet einmal etwas Geld. Schläuche etc. können zum Selbstkostenpreis abgegeben werden.</t>
  </si>
  <si>
    <t>Umkleiden für Lehrer*innen nach dem Fahrradfahren anbieten</t>
  </si>
  <si>
    <t>Wer morgens eine längere Strecke mit dem Rad kommt, ist vor allem im Sommer gut durchgeschwitzt. Wenn man sich dann vor dem Unterricht umziehen kann, ist das Gold wert! Lösungsansatz: ein Raum in der Schule wird zur Umkleide umfunktioniert, die Lehrer*innen nutzen können (ggf. inklusive Dusche?). Vielleicht kann auch die Umkleide der Sporthalle genutzt werden.</t>
  </si>
  <si>
    <t>Aktionstage zu Fahrrädern und Fahrgemeinschaften durchführen</t>
  </si>
  <si>
    <t>Vermutlich sind nicht alle Mitglieder der Schulgemeinschaft informiert, welche Möglichkeiten es gibt, mit dem Rad oder gemeinsam im Auto oder Bus zur Schule zu fahren. Lösungsansatz: Ihr bietet in der Schule eine Informationskampagne oder -aktion an, um über sichere Radwege auf dem Weg zur Schule aufzuklären und um Fahrgemeinschaften zu fördern.</t>
  </si>
  <si>
    <t>Kann im Unterricht vorbereitet werden</t>
  </si>
  <si>
    <t>Sich für mehr Busverkehr zur Schule einsetzen</t>
  </si>
  <si>
    <t>"Homeoffice für Schüler*innen" einführen</t>
  </si>
  <si>
    <t>Wenn nicht ausreichend Busse zur Schule fahren, kann man schlecht mit dem Bus zur Schule kommen! Lösungsansatz: ihr setzt euch als Schule dafür ein, dass das Angebot der öffentlichen Verkehrsmittel in der Stadt ausgebaut wird und Bus- und Bahntickets günstiger werden. Bus- und Bahnfahren wird dadurch für den Schulweg attraktiver. Alle anderen Menschen in der Stadt profitieren auch. Bestehende Bus- und Bahnverbindungen werden besser beworben und kommuniziert. Für abgelegenere Stadtteile kann man über ein Schulbus-Shuttle (Schulbus-Shuttle.com) nachdenken.</t>
  </si>
  <si>
    <t>Oft haben Lehrer*innen und Schüler*innen einen ähnlichen Schulweg, ohne es zu wissen. Wenn man gemeinsam fährt, kann man mit weniger Autos zurechtkommen und gemeinsame Fahrradfahrten machen mehr Spaß als alleine zu fahren. Eine Idee wäre es, die Schulgemeinschaft zu befragen, welchen Weg sie nehmen und dann Personen zusammenzubringen, die eigentlich gemeinsam fahren könnten.</t>
  </si>
  <si>
    <t>Home-Schooling ist aus diversen Gründen für Schüler*innen nicht der Präsenzlehre vorzuziehen, wie die Pandemie gezeigt hat. Die meisten Eltern können ihre (jüngeren) Kinder nicht unbetreut zuhause und allein lernen lassen.</t>
  </si>
  <si>
    <t>Der Unterricht wird so organisiert, dass die Schüler*innen und Lehrer*innen an manchen Tagen nicht in die Schule kommen müssen, sondern zuhause die Aufgaben bearbeiten oder per Videocall am Unterricht teilnehmen. Das spart Emissionen durch die Reduktion an Autofahrten, sowie durch reduzierte Beleuchtung und Heizung in der Schule.</t>
  </si>
  <si>
    <t>Annahme: wenn ein Tag pro Woche so gestaltet wird, ergeben sich 20% weniger Individualverkehr für Lehrer*innen und Schüler*innen und zwischen 10-20% weniger Strom und Heizung. Energieersparnisse werden durch die digitale Lehre zuhause sowie Strom und Heizung zuhause vermutlich wieder annulliert oder sogar negativ übertroffen. Es bleibt der Aspekt der verringerten Mobilität.</t>
  </si>
  <si>
    <t>Autoparkplätze nehmen oft einen großen Teil des Schulgeländes ein, wodurch Autofahren eine sehr praktische, aber eben auch umweltschädliche Möglichkeit für den Schulweg ist. Lösungsansatz: bstehende Parkplätze werden zu Radstellplätzen oder Grünflächen umfunktioniert, oder ihre Nutzung wird besteuert. Autofahren wird unpraktischer, weshalb vor allem Lehrer*innen sich nach Alternativen umschauen müssen. Eltern dürfen Kinder nicht mehr grundlos mit dem Auto fahren und Lehrer*innen bekommen Einschränkungen auferlegt.</t>
  </si>
  <si>
    <t>Eine Informationskampagne für nachhaltige Mobilität durchführen</t>
  </si>
  <si>
    <t>Oft ist gar nicht bekannt, wie sich unterschiedliche Verkehrsmittel auf das Klima auswirken. Lösungsansatz: ihr führt eine Informationskampagne über die Alternativen zum Auto durch, und ruft dazu auf, soweit möglich mit Bus, Bahn und Rad zur Schule zu kommen. Das könnte über einen Flyer oder eine Mail geschehen, die alle Schüler*innen mit nach Hause bekommen, oder über ein Plakat, eine Veranstaltung o.Ä. Dabei können wichtige Informationen zu den Umweltauswirkungen verschiedener Verkehrsmittel kommuniziert werden. Eine Umfrage ist möglich, wieso gewisse Verkehrsmittel genutzt werden und nicht andere.</t>
  </si>
  <si>
    <t>Aus dem Projekt käme eine Aufforderung, ohne die Rahmenbedingungen dafür zu verbessern. Das könnte Konflikte schüren und schlimmstenfalls den Erfolg von Klimaschutz in Zusammenarbeit mit den Eltern verringern. Gleichzeitig schafft die Beschäftigung mit dem Thema viel Bewusstsein bei den Schüler*innen.</t>
  </si>
  <si>
    <t>Nachhaltige Klassenfahrten fördern</t>
  </si>
  <si>
    <t>Klassenfahrten finden oft über längere Distanzen statt und erzeugen dabei viele Treibhausgase. Lösungsansatz: ihr stellt die Klassenfahrten und Schüleraustausche auf den Prüfstand. Wo wird geflogen, wo eigentlich mit dem Zug oder Bus gefahren werden könnte? Damit könnte einhergehen, dass manche Ziele nicht mehr gut erreichbar sind. Reisen innerhalb Europas bleiben realistisch. Welche gleichwertigen Alternativen sind möglich?</t>
  </si>
  <si>
    <t>Klassenfahrten machen je nach Schule einen kleineren oder größeren Anteil an den Emissionen der Schule aus. Allerdings ist es unrealistisch, jede Fernreise abzusagen. Daher ist hier von einer mittleren Emissionsreduktion auszugehen.</t>
  </si>
  <si>
    <t>Schon geplante Reisen können nicht alle ersetzt werden. Die Änderung der Schulreisen bedarf eines schulinternen Prozesses, der etwas dauern kann.</t>
  </si>
  <si>
    <t>Eher negativ, weil Schüler*innen so in ihrer Reisefreiheit eingeschränkt werden. Kann einige gegen Klimaschutz aufbringen, weil sie unbedingt weiter weg wollen und es jetzt nicht mehr dürfen. Allerdings wird auch Bewusstsein für nachhaltigere Reiseziele und -mittel geweckt.</t>
  </si>
  <si>
    <t>Die Anpassungen können von der Schulgemeinschaft gemeinsam erarbeitet werden, am Ende ist es aber ein Prozess auf höherer Ebene der Schule.</t>
  </si>
  <si>
    <t>Reiht sich ein in andere mögliche Besprechungen nachhaltiger Mobilität, ist aber vermutlich ein aufgeladenes Thema für die Schüler*innen.</t>
  </si>
  <si>
    <t>Die Preise könnten steigen, da Flüge oft günstiger sind als Züge.</t>
  </si>
  <si>
    <t>Ladesäulen für E-Bikes und E-Autos installieren</t>
  </si>
  <si>
    <t>Kauf der Ladesäule kostet 1000€+ und muss auch montiert werden. Dazu kommen die regelmäßigen Stromkosten (welche aber vergleichsweise gering sind). Aber hier gibt es oft Fördermöglichkeiten:  Beispiel einer Förderung: https://bildungsschloss.de/e-bike-ladesaeule/ Liste an Fördermöglichkeiten: https://bike-energy.com/forderungen-fur-ladestationen/</t>
  </si>
  <si>
    <t>E-Autos sind umweltfreundlicher als Benziner, wenn Fahrrad- oder Busfahren keine Option für Lehrer*innen ist. Lösungsansatz: eine Ladesäule für E-Bikes (und E-Autos) kann Schüler*innen und Lehrer*innen helfen, auch bei weiten Strecken emissionsarm zur Schule zu kommen.</t>
  </si>
  <si>
    <t>Annahme: eine Mülltonne kostet 400€. Bei 20 neuen Mülltonnen sind das 8000€, + Kompost. Tendenziell mehr als 20 Mülltonnen... (https://de.glasdon.com/Müllbehalter/schule?mx=1&amp;gclid=Cj0KCQiA0eOPBhCGARIsAFIwTs7wpvS0XvjKXpY19k-cMGfHLcbTjJ5Qq0v7a5qR7KuY77c7P4hNc3EaApgyEALw_wcB) Mehrkosten für teurere Entsorgung.</t>
  </si>
  <si>
    <t>Mülltrennung erfordert, dass die ganze Schulgemeinschaft weiß, wie wichtig dies ist und wie man richtig den Müll trennt. Lösungsansatz: ihr erklärt richtige Mülltrennung mit Plakaten oder durch einen Klassenbesuch. Ihr erinnert regelmäßig daran und kennzeichnet Mülltonnen eindeutig. Mülltrennung wird auch auf Veranstaltungen berücksichtigt.</t>
  </si>
  <si>
    <t>Bewusstsein für korrekte Mülltrennung schaffen</t>
  </si>
  <si>
    <t>Bessere Mülltrennung durch bessere Entsorgungsmöglichkeiten erreichen</t>
  </si>
  <si>
    <t>Gegenstände im Schulalltag länger nutzen</t>
  </si>
  <si>
    <t>Im Schulalltag gehen manche Sachen kaputt – ob im Klassenraum oder auch Gegenstände, die Schüler*innen oder Lehrer*innen gehören. Wenn sich diese reparieren lassen, statt sie neu zu kaufen, schont das die Umwelt. Lösungsansatz: für diese Maßnahme wird die Möglichkeit (Raum, Werkzeuge) in der Schule bereitgestellt, um kaputte Elektrogeräte, Möbelstücke oder Kleidung zu reparieren. Die Schulgemeinschaft hilft sich. Die Maßnahme schult einen ressourcenschonenden Umgang mit Gegenständen.</t>
  </si>
  <si>
    <t>Im Unterricht wird oft viel Papier für Unterrichtsmaterialien bedruckt, die nach kurzer Zeit nur abheftet oder entsorgt werden. Lösungsansatz: wo möglich, kann der Unterricht auch digital stattfinden. Ansonsten sollte doppelseitig auf Recyclingpapier gedruckt werden. Auch Schulhefte und Ordner der Schüler*innen sollten aus Recyclingmaterial sein. In den Klassenzimmern werden Handtücher statt Papierhandtücher bereitgestellt, falls dies hygienisch geleistet werden kann.</t>
  </si>
  <si>
    <t xml:space="preserve">50 Tipps S.39: 1000 Blatt Recyclingpapier statt Frischfaserpapier sparen 500g CO2. 
https://www.papiernetz.de/informationen/nachhaltigkeitsrechner/: 1000 Blatt Recyclingpapier sparen 900g CO2 (ca. 17% vom Frischfaserpapier)
Annahme: derzeitige Emissionen duch Papier können um 15% weiter reduziert werden = &lt;1% Einsparungen der Gesamtemissionen
</t>
  </si>
  <si>
    <t>Second-Hand in der Schule fördern</t>
  </si>
  <si>
    <t>Viele Schüler*innen und Lehrer*innen haben Bücher, Technik, Spielzeug, Kleidung oder sonstige Gegenstände zuhause, die sie gern abgeben würden. Anstatt sie wegzuwerfen, sollten sie Second-Hand wieder neue Besitzer*innen finden. Lösungsansatz: mit einem Flohmarkt oder einer dauerhaften Fundgrube in der Schule können intakte, aber ausgemistete Gegenstände ein neues Zuhause finden.</t>
  </si>
  <si>
    <t>Die Beschaffung in der Schule ressourcenschonend gestalten</t>
  </si>
  <si>
    <t>Für den Schulalltag werden viele Gegenstände und Materialien gebraucht, zum Beispiel Möbel oder Technik. Das geht mit Ressourcenverbrauch einher. Lösungsansatz: ihr entwickelt mit der Schulleitung Leitlinien für eine ressourcenschonende Beschaffung. Technik kann z.B. Second-Hand gekauft werden oder mit einem besonderen Fokus auf Energieeffizienz und Langlebigkeit, Verbrauchsmaterialien werden in großen Mengen eingekauft, oder Seife aus naturschonenden Materialien.</t>
  </si>
  <si>
    <t>Dächer und Fassaden begrünen</t>
  </si>
  <si>
    <t>Über die Dächer und Fassaden des Schulgebäudes geht viel Energie verloren, gleichzeitig ist es ungenutzte Fläche. Lösungsansatz: Flachdächer können begrünt werden, um Heizungsenergie zu sparen, CO2 zu binden und das Schulgelände ökologischer zu machen. Besonders in Kombination mit Photovoltaikanlagen sind begrünte Dächer sinnvoll. Auch Fassaden können ggf. durch Efeu oder andere Ranken begrünt werden, falls dies baulich zulässig ist.</t>
  </si>
  <si>
    <t>Freizeitangebote auf dem Schuhof verbessern</t>
  </si>
  <si>
    <t>Nicht notwendigen Stromverbrauch abstellen</t>
  </si>
  <si>
    <t>Den Schulhof grüner gestalten</t>
  </si>
  <si>
    <t>Schulhöfe sind oft betoniert und recht grau, was nicht den Anspruch einer naturnahen Schule erfüllt. Lösungsansatz: ihr übernehmt die Verantwortung dafür, die bestehenden Grünflächen auf dem Schulhof besser zu pflegen, z.B. als Pflanzen-AG. In Zusammenarbeit mit dem Hausmeister werden mehr Bäume und Pflanzen auf dem Schulhof gepflanzt und so mehr Naturerlebnis geschaffen.</t>
  </si>
  <si>
    <t>Extensive (= pflegearme) Dachbegrünung speichert 1,2 kg CO2 je Quadratmeter (https://www.deutsche-handwerks-zeitung.de/klimaschutz-reichlich-potenzial-fuer-gruene-daecher-133521/) bzw. 800g CO2 (https://www.energie-fachberater.de/dach/dacheindeckung/dachbegruenung/positive-wirkung-von-dachbegruenung-und-fassadenbegruenung.php)
Vor allem Einsparungen im Energiebereich! Kühlund im Sommer und Dämmung im Winter. Annahme: 3% der Heizkosten werden eingespart
zudem ökologische Effekte, weniger Wasserabfluss vom Dach</t>
  </si>
  <si>
    <t xml:space="preserve">Senkt die Emissionen des erzeugten Stroms genuin auf 0, trägt zur Energiewende bei. Die Solaranlage wird nicht den gesamten Stromverbrauch decken können, der Anteil hängt stark vom Eigenverbrauch und der nutzbaren Fläche ab. Annahme: 40% Eigenbedarfsdeckung.
* Aber auch mehr ist möglich: Deckung von 77% des Stromverbrauchs durch Photovoltaik-Anlage: https://www.solarserver.de/2021/04/15/stadtwerke-bauen-photovoltaik-anlagen-auf-schulen-in-berlin/
* Beispiel: ca. 41% Autarkie, bis zu 58,5% mit Speicher, der sich nach 20 Jahren amortisiert. (https://tu-dresden.de/bereichsuebergreifendes/ofp/ressourcen/dateien/being-inside-2020/Portfolio_Gruppe9-Student.pdf?lang=de)
* Beispiel: 83% Eigenverbrauchsdeckung (https://www.erneuerbareenergien.de/politik/energiepolitik/photovoltaik-der-stadt-berlins-schulen-versorgen-sich-mit-solarstrom)
</t>
  </si>
  <si>
    <t>Durch Dämmung kann der Energieverbrauch deutlich gesenkt werden.
* Beispiel: 90% Reduktion im Endenergieverbrauch durch Innendämmung, 3fachverglaste Fenster, LÜftungsanlage mit Wärmerückgewinnung, Erdwärmepumpe (https://www.umweltbundesamt.de/sites/default/files/medien/376/publikationen/waermedaemmung_fragen_und_antworten_web.pdf S.17)
* Dämmung der Außenwände hätte Energiebedarf um 20% gesenkt (https://www.merkur.de/lokales/ebersberg/assling-ort377330/asslinger-schule-so-laeuft-sanierung-9482444.html)
* Sanierung der Schule senkt Heizenergie um 70% (https://www.stadt-koeln.de/artikel/68440/index.html)
--&gt; Ein neues Fenster spart 216 kWh (Austausch von Einfachverglasung) bis 485 kWh (Austausch von Zweifachverglasung) pro Jahr ein (https://www.energie-experten.org/bauen-und-sanieren/fenster/kaufen/neue-fenster). Annahme: 100 Fenster werden ausgetauscht. Das macht 216.000 bis 485.000 kWh Einsparung. Das sind sigifnikante Anteile des Heizenergieverbrauchs und ein- bis zweistellige Reduktionen der Gesamtemissionen.</t>
  </si>
  <si>
    <t>"Für einen Berliner Mineralwassertrinker ergeben sich durchschnittlich 210 g CO2-Äquivalente pro Liter Flaschenwasser. Für Leitungswasser entstehen 0,35g" (https://nachhaltig-sein.info/lebensweise/leitungswasser-mineralwasser-vergleich-nachhaltigkeit-gesundheit)
Bei 300 Litern Wasser für jede zweite Schüler*in pro Jahr (hoch geschätzt) sind das knapp 30t CO2-Ersparnis bei 1000 Schüler*innen.
ABER: die Emissionen wären eigentlich im Privaten entstanden. Verrechnung schwierig. Dennoch Stufe 2.</t>
  </si>
  <si>
    <t xml:space="preserve">Deutsche essen ca. 10 kg Rind, 32 kg Schwein und 13 kg Hähnchen pro Jahr - (55 kg Fleisch pro Jahr https://www.ble.de/SharedDocs/Pressemitteilungen/DE/2021/210322_Fleisch.html) 
Bei 5 kg CO2 (Schwein, Hähnchen) bzw. 20 kg (Rind) CO2/kg Fleisch: 
Deutsche essen Rind für 200 kg CO2, 160 kg CO2 Schwein, 65 kg CO2 Hähnchen = 425 kg CO2 durch Fleisch 
Annahme: Kinder davon 30-50% der Menge? = 60 - 100 kg CO2 für Rind (3-5kg Fleisch), 50-80 durch Schwein (10-16kg), 20 - 30 durch Hähnchen (4-7 kg) = ca. 130- 210 kg CO2 durch Fleisch (16-28kg pro Jahr) 
von Fleisch auf Fleischersatz wechseln:
Emissionen liegen bei 1,5 kg CO2 / kg für Tofu, Tempeh, Erbsen, Seitan etc. https://www.ifeu.de/fileadmin/uploads/Reinhardt-Gaertner-Wagner-2020-Oekologische-Fu%C3%9Fabdruecke-von-Lebensmitteln-und-Gerichten-in-Deutschland-ifeu-2020.pdf 
Ersatz von 50% Fleisch durch Fleischalternativen = 2- 4 kg CO2 statt 30 - 50 kg CO2 für dieses ersetzte Rindfleisch, und 8 - 12 kg statt 25-40 kg CO2 für Schwein, 3-5 kg statt 10-15 (Hähnchen) = Reduktion pro Jahr von 13-21 kg CO2 pro Kind, das 50% des Fleisches durch Ersatzprodukte ersetzt.
In der Schule wird an 100 Tagen im Jahr gegessen im Durchschnitt. Mittagessen macht 50% der Emissionen aus. Das sind dann noch knapp 2 bis 3 kg CO2 pro Kind.
Annahme: 10% der Kinder ersetzen 50% des Fleisches durch vegetarische Alternativen. Das ergibt Ersparnisse von ein paar hundert kg CO2 im Jahr.
In jedem Fall in niedrigen Tonnenbereich, wenn überhaupt. Damit weit unter 1% der Emissionen. Essen macht keinen großen Anteil an den Gesamtemissionen aus.  </t>
  </si>
  <si>
    <t xml:space="preserve">Deutsche essen ca. 10 kg Rind, 32 kg Schwein und 13 kg Hähnchen pro Jahr - (55 kg Fleisch pro Jahr https://www.ble.de/SharedDocs/Pressemitteilungen/DE/2021/210322_Fleisch.html) 
Bei 5 kg CO2 (Schwein, Hähnchen) bzw. 20 kg (Rind) CO2/kg Fleisch: 
Deutsche essen Rind für 200 kg CO2, 160 kg CO2 Schwein, 65 kg CO2 Hähnchen = 425 kg CO2 durch Fleisch 
Annahme: Kinder davon 30-50% der Menge? = 60 - 100 kg CO2 für Rind (3-5kg Fleisch), 50-80 durch Schwein (10-16kg), 20 - 30 durch Hähnchen (4-7 kg) = ca. 130- 210 kg CO2 durch Fleisch (16-28kg pro Jahr) 
von Fleisch auf Fleischersatz wechseln:
Emissionen liegen bei 1,5 kg CO2 / kg für Tofu, Tempeh, Erbsen, Seitan etc. https://www.ifeu.de/fileadmin/uploads/Reinhardt-Gaertner-Wagner-2020-Oekologische-Fu%C3%9Fabdruecke-von-Lebensmitteln-und-Gerichten-in-Deutschland-ifeu-2020.pdf 
Ersatz von 50% Fleisch durch Fleischalternativen = 2- 4 kg CO2 statt 30 - 50 kg CO2 für dieses ersetzte Rindfleisch, und 8 - 12 kg statt 25-40 kg CO2 für Schwein, 3-5 kg statt 10-15 (Hähnchen) = Reduktion pro Jahr von 13-21 kg CO2 pro Kind, das 50% des Fleisches durch Ersatzprodukte ersetzt.
In der Schule wird an 100 Tagen im Jahr gegessen im Durchschnitt. Mittagessen macht 50% der Emissionen aus. Das sind dann noch knapp 2 bis 3 kg CO2 pro Kind.
Annahme: 20% der Kinder ersetzen 50% des Fleisches durch vegetarische Alternativen. Das ergibt Ersparnisse von ein paar hundert kg CO2 im Jahr.
Andere Rechnung: 1 Tag die Woche wird kein Fleisch mehr angeboten. Emissionen aus der Ernährung werden an 20% der Tage um 30% gesenkt = um 6% insgesamt.
In jedem Fall in niedrigen Tonnenbereich, wenn überhaupt. Damit weit unter 1% der Emissionen. Essen macht keinen großen Anteil an den Gesamtemissionen aus.  </t>
  </si>
  <si>
    <t>"Echter" Ökostrom senkt die Emissionen des Stromverbrauchs auf 0. Das sind zweistellige Prozentbereiche, aber nicht der größte Anteil der Gesamtemissionen.</t>
  </si>
  <si>
    <t>zweistelliger Tonnen-Bereich Einsparpotential, gerade da wo die Heizung kaputt (= dauerhaft an) ist. Bei 10% Energieeinsparung mehr als 5% Einsparung an den Gesamtemissionen.
* 5t CO2 pro Jahr für 1000 Schüler*innen (50 Tipps 14), 10% Emissionseinsparung (50 Tipps 18),
* jedes Grad zuviel erhöht Stromverbrauch um 6-7%! Quelle: https://schornsteinfeger-innung-niederbayern.de/wp-content/uploads/2017/02/flayerenergiesparenanschulenvorderseite.pdf
* Annahme: 10 % Reduktion (Aussage der Quelle oben: bis zu 25%) * 0,25kg CO2 je kWh bei einer Gasheizung (CO2-Tool) = dutzende t CO2-Einsparung
* Zeitgesteuerte Thermostate reduzieren nächtliche Heizenergie deutlich  - Quelle: https://www.ews-schoenau.de/export/sites/ews/unser-foerderprogramm/.files/leitfaden-energiesparen-an-schulen.pdf
* Einsparung ca. 10%! Quelle: https://www.co2online.de/energie-sparen/heizenergie-sparen/thermostate/programmierbare-thermostate-fragen-antworten/</t>
  </si>
  <si>
    <t>Klassenzimmer begrünen</t>
  </si>
  <si>
    <t>Naturerlebnis bedeutet auch, im Schulalltag mit der Natur zu tun zu haben. Lösungsansatz: ihr macht eure Klassenräume grüner! Auf den Fensterbänken und in den Fluren stehen viele Pflanzen, auch von der Decke hängen sie. Jemand übernimmt die Pflege für die Pflanzen, vor allem in den Ferien.</t>
  </si>
  <si>
    <t>Große Insektenhäuser, Bienenhotel, Vogelhäuschen installieren</t>
  </si>
  <si>
    <t>Zum Naturerlebnis auf dem Schulhof gehört auch, dass Tiere ihr Zuhause dort finden können. Lösungsansatz: Insektenhotels (oder auch Vogelbrutkästen) werden an den Wänden oder auf dem Schulhof angebracht, um mehr Tieren einen Unterschlupf auf dem Schulhof zu ermöglichen.</t>
  </si>
  <si>
    <t>Neben dem Schulhof selbst sollten Grünflächen entstehen, die mehr Verständnis für die Bedeutung von Pflanzen für den Menschen vermitteln. Lösungsansatz: ihr legt einen für die ganze Schulgemeinschaft zugänglichen Schulgarten (Gemüsebeet und/oder einjährige oder mehrjährige Pflanzen) an, oder baut den bestehenden Garten aus. Die Verantwortung für den Garten übernimmt z.B. eine AG. Ihr pflanzt vielleicht sogar Lebensmittel an. Weitere Elemente können sein: Barfußpfad, kleiner Bach, dünne Holzwege, Bambus, Efeu, Gartenhäuschen, Kompost.</t>
  </si>
  <si>
    <t>Generelle Umstellung zu einer Mensa kann lange andauern. Zwar benötigt es viel Geld und Zeit, aber eine Mensa bzw. ein größeres eigenes Lebensmittelangebot ist ein langfristiges Projekt. Gleichzeitig ist die Klimawirkung sehr abhängig von anderen Faktoren und dem spezifischen Angebot in Relation zu dem, was die Schüler*innen sonst essen würden. Daher 2.</t>
  </si>
  <si>
    <t>Das Essensangebot in der Schule erweitern</t>
  </si>
  <si>
    <t>Regionale und ökologisch hergestellte Lebensmittel in der Mensa verwenden</t>
  </si>
  <si>
    <t>Lebensmittel haben einen Einfluss auf das Klima und die Umwelt. Dieser unterscheidet sich je nach Herkunft und Produktionsweise. Lösungsansatz: ihr bezieht das Essen in der Mensa regional, bio und saisonal. Das ist die beste Kombination, um den Umwelteinfluss eurer Ernährung in der Schule zu reduzieren. Das kann vielleicht in Partnerschaften mit regionalen Biohöfen geschehen.</t>
  </si>
  <si>
    <t>Dafür sorgen, dass mehr vegane Gerichte in der Schule angeboten werden.</t>
  </si>
  <si>
    <t>Wer sich vegan oder vegetarisch ernährt, hat oft in der Schule Schwierigkeiten, gut zu essen. Zudem ist eine Erhöhung der veganen Angebote gut für die Umweltauswirkungen Schule. Lösungsansatz: ihr setzt euch bei der Schulleitung und gemeinsam mit der Mensa dafür ein, dass das Ernährungsangebot in der Schule veganer wird. Vielleicht gibt es einen Tag die Woche keine Fleischprodukte - oder gar keine tierischen Produkte – mehr, und dafür werden neue vegane Gerichte ausprobiert? Kuchen wird ab sofort vegan verkauft, es gibt Pflanzenmilch statt Kuhmilch, und es wird transparent aufgezeigt, welches Essen vegan ist. Mit einem Probiertag oder -stand könnt ihr die Schulgemeinschaft davon überzeugen, die neuen Gerichte auszuprobieren. Vegan/vegetarisches Essen kann auch vergünstigt werden, um es attraktiver zu machen.</t>
  </si>
  <si>
    <t>Über nachhaltige Ernährung informieren</t>
  </si>
  <si>
    <t>Dass die eigene Ernährung einen Einfluss auf das Klima und die Umwelt hat, weiß die Schulgemeinschaft bestimmt, aber vielleicht nicht, welche konkreten Auswirkungen das sind – und welche Möglichkeiten es gibt, sich nachhaltig zu ernähren! Lösungsansatz: ihr erarbeitet eine Übersicht zu den Klimafolgen verschiedener Lebensmittel und Ernährungsformen, z.B. als Video, Flyer oder Poster. Diese kommuniziert ihr in der Schule. Vielleicht können sie direkt bei der Essensausgabe präsentiert werden?</t>
  </si>
  <si>
    <t>(Mehr) Wasserspender installieren</t>
  </si>
  <si>
    <t xml:space="preserve">Wasser zu trinken ist wichtig, aber Wasser in Einweg-Plastikflaschen mitzubringen erzeugt Emissionen und Ressourcenverbrauch, der gar nicht notwendig ist. Lösungsansatz: ihr sorgt dafür, dass in eurer Schule zahlreiche kostenlose Wasserspender aufgestellt werden, an denen man sich in seine eigenen Flaschen kostenlos Leitungswasser abfüllen kann. </t>
  </si>
  <si>
    <t>Snacks werden in der Schule oft mit viel Verpackung verkauft, zum Beispiel in einer Brötchentüte, die man sofort wieder entsorgt. Das erhöht das Abfallaufkommen an der Schule und verbraucht Ressourcen. Lösungsansatz: gemeinsam mit der Mensa und Schulleitung findet ihr Alternativen zu Einwegverpackungen für Lebensmittel. Das kann zum Beispiel ein Pfandsystem für Lebensmittelbehälter sein.</t>
  </si>
  <si>
    <t>Am Ende eines Tages oder einer Woche bleiben oft viele Lebensmittelreste in der Mensa übrig, die weggeworfen werden. Lösungsansatz: es gibt verschiedene Möglichkeiten, Lebensmittel noch weiter zu verwenden. Gut erhaltene Reste, z.B. Brötchen können am nächsten Tag günstiger verkauft werden oder an einen Verteiler gegeben werden. Am Ende der Woche gibt es ein Resteessen, z.B. einen Eintopf. Was man nicht mehr gut essen kann, kann in eine Biogasanlage und Energie erzeugen. Reste können vermindert werden, indem kleineren Kindern auch kleinere Portionen in der Mensa bekommen. All diese Maßnahmen erfordern die Zusammenarbeit mit der Mensa. Vielleicht könnt ihr sie mit einem Küchendienst unterstützen.</t>
  </si>
  <si>
    <t xml:space="preserve">Ihr informiert die Schulgemeinschaft über die Vorteile und Bedrohungen der Natur. Das kann ein Schaukasten auf dem Schulhof sein, ein Infostand bei Veranstaltungen (Klima- und Umweltthemen), Infoplakate, oder Flyer und Videos. Wenn das Thema so immer präsent ist, zeigt das, wie wichtig es euch ist und die ganze Schulgemeinschaft lernt etwas dazu. </t>
  </si>
  <si>
    <t>Viele Klimaschutzthemen sind recht komplex und umfassen viele Aspekte. Um diese gut zu vermitteln, kann ein Aktionstag oder eine Aktionswoche ein geeignetes Mittel sein. Das schwört die Schulgemeinschaft auf das Thema ein und schafft zudem Aufmerksamkeit in der Stadt. Ideen für eine Projektwoche zum Klima finden sich in den Quellen, die für die Handreichung verwendet wurden - einfach nach "woche" oder "tage" suchen. Kleinere Klimaschutzmaßnahmen im Sinne dieses Maßnahmenkatalogs können in so einer Projektwoche durchgeführt werden. So lernt die Schulgemeinschaft sie in einem motivierenden Kontext kennen und kann mitmachen. Vielleicht können externe Expert*innen (Landwirt*innen, Stadtverwaltung, Energieexpert*innen, Forscher*innen) für einen Input gewonnen werden und ihre Klima-Berufe vorstellen. Das Thema „erneuerbare Energien“ bietet sich in seiner Vielfalt hierfür gut an.</t>
  </si>
  <si>
    <t>Damit Klimaschutz wirklich zum Bestandteil der Schule werden kann und die ganze Schulgemeinschaft mitgenommen wird, sollte das Thema auch im Unterricht in allen Jahrgängen auftauchen, und zwar nicht nur im Geographie- und Biologieunterricht. Viele Ideen findet ihr in unserer Handreichung, mit einigen Links und Ressourcen auf den letzten Seiten. Wenn ihr das Thema in der ganzen Schule verankern wollt, könnt ihr ein "Spiralcurriculum" umsetzen, sodass in jedem Fach in jedem Jahr mindestens eine Stunde zum Thema stattfindet. Aber auch einzelne Unterrichtsinhalte und -übungen sind gut geeignet, um aufzuzeigen, wie sehr der Klimawandel und -schutz unser Leben in allen Bereichen beeinflusst.</t>
  </si>
  <si>
    <t>Ihr seid nicht allein: alle Schulen müssen sich irgendwann auf den Weg zur Klimaneutralität begeben. Ihr solltet daher überlegen, mit anderen Schulen in den Austausch zu treten. Vielleicht könnt ihr mit ihnen gemeinsam mehr Wirkung bei der Stadt erzeugen? Oder ihr könnt gemeinsam einen Aktionstag durchführen. Bestimmt haben andere Schulen auch tolle Ideen, die ihr direkt übernehmen könnt. Ihr müsst nicht alles alleine machen, sondern könnt gemeinsam mehr erreichen. Und Schulen, die sich noch nicht mit dem Thema beschäftigen, könnt ihr dafür begeistern, indem ihr von euren Plänen und Maßnahmen berichtet.</t>
  </si>
  <si>
    <t xml:space="preserve">Infos zur Maßnahme </t>
  </si>
  <si>
    <r>
      <t xml:space="preserve">Mülltrennung ist schwierig exakt in seiner Klimawirkung zu beziffern. Laut </t>
    </r>
    <r>
      <rPr>
        <u/>
        <sz val="10"/>
        <color rgb="FF1155CC"/>
        <rFont val="FreightText Pro Book"/>
        <family val="3"/>
      </rPr>
      <t>https://www.focus.de/perspektiven/nachhaltigkeit/nachhaltiger-leben/schwerpunkt-nachhaltigkeit-rohstoffe-und-energie-einsparen-wie-sie-mit-muelltrennung-die-umwelt-schuetzen-koennen_id_10867092.html:</t>
    </r>
    <r>
      <rPr>
        <sz val="10"/>
        <color rgb="FF000000"/>
        <rFont val="FreightText Pro Book"/>
        <family val="3"/>
      </rPr>
      <t xml:space="preserve"> erzeugt 1t Plastikverpackung aus Rohöl ca. 1,7t Co2, recycelte Plastikverpackungen jedoch nur 966 kg, also ca. 57% davon. 
Annahme: einstelliger Tonnenbereich Plastikmüll pro Jahr, der nun zu 100% richtig getrennt wird = einstellige Tonnen CO2 = weniger als 1% der Gesamtemissionen
50 Tipps S. 61: ein 1100l-Sack Müll mit 39% Kunststoff, der verbrannt wird, setzt 157t CO2 frei</t>
    </r>
  </si>
  <si>
    <r>
      <rPr>
        <sz val="10"/>
        <color theme="1"/>
        <rFont val="FreightText Pro Book"/>
        <family val="3"/>
      </rPr>
      <t xml:space="preserve">Größtes Einsparpotential je Schule! Bei nur ca. 50% weniger Emissionen in der Wärme ergeben sich zweistellige Reduktionsprozente je Schule!
* Hackschnitzel / Pellets: ca. 25 g CO2 / kWh. Gas ca. 250 g/kWh, Heizöl / Fernwärme ca. 310 g/kWh (https://www.effizienzhaus-online.de/heizung-energietraeger-und-klimabilanz/)
*  CO2-arme Lösung: Solarthermie; PV + Wärmepumpe (https://www.enbw.com/blog/wohnen/modernisieren-und-bauen/fuer-welches-heizsystem-soll-ich-mich-entscheiden/)
* neue Umwälzpumpe: 60% weniger Stromverbrauch (https://www.merkur.de/lokales/ebersberg/assling-ort377330/asslinger-schule-so-laeuft-sanierung-9482444.html)
* Beispiel: 65% Reduktion im Energiebedarf für Raumwärme, Warmwasser und Lüftung durch gedämmte Außenhülle, Fernwärme, verbessertes Lüftungskonzept, tageslichtabhängiges Kunstlicht, Einzelraum-Regelungstechnik (https://www.eneff-schule.de/index.php/demonstrationsobjekte/best-practice-beispiele-/aachen.html)
+ Je nach Heizmethode (Holz, Gas) kommen weitere Gase, Feinstaub etc dazu.
siehe auch: </t>
    </r>
    <r>
      <rPr>
        <u/>
        <sz val="10"/>
        <color rgb="FF1155CC"/>
        <rFont val="FreightText Pro Book"/>
        <family val="3"/>
      </rPr>
      <t>https://www.derstandard.de/story/2000114762742/richtig-heizen-und-klima-retten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</si>
</sst>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Calibri"/>
      <family val="2"/>
      <scheme val="minor"/>
    </font>
    <font>
      <sz val="10"/>
      <color theme="1"/>
      <name val="Arial"/>
      <family val="2"/>
    </font>
    <font>
      <sz val="10"/>
      <color theme="1"/>
      <name val="Arial"/>
      <family val="2"/>
    </font>
    <font>
      <b/>
      <sz val="11"/>
      <color theme="1"/>
      <name val="Calibri"/>
      <family val="2"/>
      <scheme val="minor"/>
    </font>
    <font>
      <b/>
      <sz val="10"/>
      <color theme="1"/>
      <name val="Arial"/>
      <family val="2"/>
    </font>
    <font>
      <sz val="10"/>
      <color rgb="FFFF0000"/>
      <name val="Arial"/>
      <family val="2"/>
    </font>
    <font>
      <sz val="11"/>
      <color rgb="FF444444"/>
      <name val="Calibri"/>
      <family val="2"/>
      <charset val="1"/>
    </font>
    <font>
      <sz val="10"/>
      <color rgb="FF000000"/>
      <name val="Arial"/>
      <family val="2"/>
    </font>
    <font>
      <b/>
      <sz val="10"/>
      <color theme="1"/>
      <name val="Neue Plak Wide Black"/>
      <family val="2"/>
    </font>
    <font>
      <b/>
      <sz val="10"/>
      <color rgb="FF000000"/>
      <name val="Neue Plak Wide Black"/>
      <family val="2"/>
    </font>
    <font>
      <b/>
      <sz val="10"/>
      <color rgb="FFB45F06"/>
      <name val="Neue Plak Wide Black"/>
      <family val="2"/>
    </font>
    <font>
      <b/>
      <sz val="10"/>
      <color rgb="FF34A853"/>
      <name val="Neue Plak Wide Black"/>
      <family val="2"/>
    </font>
    <font>
      <sz val="10"/>
      <color theme="1"/>
      <name val="Neue Plak Wide Black"/>
      <family val="2"/>
    </font>
    <font>
      <sz val="10"/>
      <name val="Neue Plak Wide Black"/>
      <family val="2"/>
    </font>
    <font>
      <sz val="10"/>
      <color theme="1"/>
      <name val="FreightText Pro Book"/>
      <family val="3"/>
    </font>
    <font>
      <sz val="10"/>
      <name val="FreightText Pro Book"/>
      <family val="3"/>
    </font>
    <font>
      <sz val="11"/>
      <color theme="1"/>
      <name val="FreightText Pro Book"/>
      <family val="3"/>
    </font>
    <font>
      <b/>
      <sz val="10"/>
      <color rgb="FF4285F4"/>
      <name val="Neue Plak Wide Black"/>
      <family val="2"/>
    </font>
    <font>
      <b/>
      <sz val="10"/>
      <color rgb="FFFBBC04"/>
      <name val="Neue Plak Wide Black"/>
      <family val="2"/>
    </font>
    <font>
      <b/>
      <sz val="10"/>
      <color rgb="FFFF6D01"/>
      <name val="Neue Plak Wide Black"/>
      <family val="2"/>
    </font>
    <font>
      <b/>
      <sz val="10"/>
      <color rgb="FF9900FF"/>
      <name val="Neue Plak Wide Black"/>
      <family val="2"/>
    </font>
    <font>
      <b/>
      <sz val="10"/>
      <color rgb="FFFF0000"/>
      <name val="Neue Plak Wide Black"/>
      <family val="2"/>
    </font>
    <font>
      <sz val="11"/>
      <color theme="1"/>
      <name val="Neue Plak Wide Black"/>
      <family val="2"/>
    </font>
    <font>
      <sz val="9"/>
      <color theme="1"/>
      <name val="FreightText Pro Book"/>
      <family val="3"/>
    </font>
    <font>
      <sz val="9"/>
      <name val="FreightText Pro Book"/>
      <family val="3"/>
    </font>
    <font>
      <u/>
      <sz val="10"/>
      <color rgb="FF0000FF"/>
      <name val="FreightText Pro Book"/>
      <family val="3"/>
    </font>
    <font>
      <u/>
      <sz val="10"/>
      <color rgb="FF1155CC"/>
      <name val="FreightText Pro Book"/>
      <family val="3"/>
    </font>
    <font>
      <sz val="10"/>
      <color rgb="FF000000"/>
      <name val="FreightText Pro Book"/>
      <family val="3"/>
    </font>
    <font>
      <sz val="11"/>
      <color rgb="FFFF0000"/>
      <name val="FreightText Pro Book"/>
      <family val="3"/>
    </font>
    <font>
      <u/>
      <sz val="10"/>
      <color theme="1"/>
      <name val="FreightText Pro Book"/>
      <family val="3"/>
    </font>
  </fonts>
  <fills count="9">
    <fill>
      <patternFill patternType="none"/>
    </fill>
    <fill>
      <patternFill patternType="gray125"/>
    </fill>
    <fill>
      <patternFill patternType="solid">
        <fgColor rgb="FFFFFFFF"/>
        <bgColor rgb="FFFFFFFF"/>
      </patternFill>
    </fill>
    <fill>
      <patternFill patternType="solid">
        <fgColor rgb="FFB5B3B3"/>
        <bgColor indexed="64"/>
      </patternFill>
    </fill>
    <fill>
      <patternFill patternType="solid">
        <fgColor rgb="FF999F65"/>
        <bgColor indexed="64"/>
      </patternFill>
    </fill>
    <fill>
      <patternFill patternType="solid">
        <fgColor rgb="FFC89292"/>
        <bgColor indexed="64"/>
      </patternFill>
    </fill>
    <fill>
      <patternFill patternType="solid">
        <fgColor rgb="FFE0CA6E"/>
        <bgColor indexed="64"/>
      </patternFill>
    </fill>
    <fill>
      <patternFill patternType="solid">
        <fgColor rgb="FF99A2BD"/>
        <bgColor indexed="64"/>
      </patternFill>
    </fill>
    <fill>
      <patternFill patternType="solid">
        <fgColor rgb="FFAAA5C7"/>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73">
    <xf numFmtId="0" fontId="0" fillId="0" borderId="0" xfId="0"/>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xf>
    <xf numFmtId="0" fontId="4" fillId="0" borderId="1" xfId="0" applyFont="1" applyBorder="1" applyAlignment="1">
      <alignment horizontal="center" vertical="center" wrapText="1"/>
    </xf>
    <xf numFmtId="0" fontId="3" fillId="0" borderId="0" xfId="0" applyFont="1"/>
    <xf numFmtId="0" fontId="1" fillId="0" borderId="2" xfId="0" applyFont="1" applyBorder="1" applyAlignment="1">
      <alignment horizontal="center" vertical="center" wrapText="1"/>
    </xf>
    <xf numFmtId="0" fontId="5" fillId="0" borderId="1" xfId="0" applyFont="1" applyBorder="1" applyAlignment="1">
      <alignment horizontal="center" vertical="center" wrapText="1"/>
    </xf>
    <xf numFmtId="0" fontId="6" fillId="0" borderId="0" xfId="0" applyFont="1"/>
    <xf numFmtId="0" fontId="0" fillId="0" borderId="0" xfId="0" applyAlignment="1">
      <alignment wrapText="1"/>
    </xf>
    <xf numFmtId="0" fontId="0" fillId="0" borderId="2" xfId="0" applyBorder="1" applyAlignment="1">
      <alignment wrapText="1"/>
    </xf>
    <xf numFmtId="0" fontId="0" fillId="0" borderId="8" xfId="0" applyBorder="1"/>
    <xf numFmtId="0" fontId="8" fillId="0" borderId="3" xfId="0" applyFont="1" applyBorder="1" applyAlignment="1">
      <alignment horizontal="center" vertical="center" wrapText="1"/>
    </xf>
    <xf numFmtId="0" fontId="9" fillId="0" borderId="5" xfId="0" applyFont="1" applyBorder="1" applyAlignment="1">
      <alignment horizontal="center" vertical="center"/>
    </xf>
    <xf numFmtId="0" fontId="10" fillId="0" borderId="5" xfId="0" applyFont="1" applyBorder="1" applyAlignment="1">
      <alignment horizontal="center" vertical="center"/>
    </xf>
    <xf numFmtId="0" fontId="11" fillId="0" borderId="5" xfId="0" applyFont="1" applyBorder="1" applyAlignment="1">
      <alignment horizontal="center" vertical="center"/>
    </xf>
    <xf numFmtId="0" fontId="8" fillId="0" borderId="10" xfId="0" applyFont="1" applyBorder="1" applyAlignment="1">
      <alignment horizontal="center" vertical="center"/>
    </xf>
    <xf numFmtId="0" fontId="8" fillId="0" borderId="5" xfId="0" applyFont="1" applyBorder="1" applyAlignment="1">
      <alignment horizontal="center" vertical="center"/>
    </xf>
    <xf numFmtId="0" fontId="12" fillId="3" borderId="3"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2" fillId="4" borderId="3" xfId="0" applyFont="1" applyFill="1" applyBorder="1" applyAlignment="1">
      <alignment horizontal="center" vertical="center"/>
    </xf>
    <xf numFmtId="0" fontId="12" fillId="5" borderId="3" xfId="0" applyFont="1" applyFill="1" applyBorder="1" applyAlignment="1">
      <alignment horizontal="center" vertical="center"/>
    </xf>
    <xf numFmtId="0" fontId="13" fillId="5" borderId="3" xfId="0" applyFont="1" applyFill="1" applyBorder="1" applyAlignment="1">
      <alignment horizontal="center" vertical="center"/>
    </xf>
    <xf numFmtId="0" fontId="12" fillId="6" borderId="3" xfId="0" applyFont="1" applyFill="1" applyBorder="1" applyAlignment="1">
      <alignment horizontal="center" vertical="center" wrapText="1"/>
    </xf>
    <xf numFmtId="0" fontId="13" fillId="6" borderId="3" xfId="0" applyFont="1" applyFill="1" applyBorder="1" applyAlignment="1">
      <alignment horizontal="center" vertical="center" wrapText="1"/>
    </xf>
    <xf numFmtId="0" fontId="12" fillId="7" borderId="3" xfId="0" applyFont="1" applyFill="1" applyBorder="1" applyAlignment="1">
      <alignment horizontal="center" vertical="center" wrapText="1"/>
    </xf>
    <xf numFmtId="0" fontId="13" fillId="7" borderId="3" xfId="0" applyFont="1" applyFill="1" applyBorder="1" applyAlignment="1">
      <alignment horizontal="center" vertical="center" wrapText="1"/>
    </xf>
    <xf numFmtId="0" fontId="14" fillId="0" borderId="0" xfId="0" applyFont="1" applyAlignment="1">
      <alignment horizontal="center" vertical="center"/>
    </xf>
    <xf numFmtId="0" fontId="14" fillId="0" borderId="8" xfId="0" applyFont="1" applyBorder="1" applyAlignment="1">
      <alignment horizontal="center" vertical="center"/>
    </xf>
    <xf numFmtId="0" fontId="14" fillId="0" borderId="0" xfId="0" applyFont="1" applyAlignment="1">
      <alignment horizontal="center" vertical="center" wrapText="1"/>
    </xf>
    <xf numFmtId="0" fontId="14" fillId="0" borderId="4" xfId="0" applyFont="1" applyBorder="1" applyAlignment="1">
      <alignment horizontal="center" vertical="center" wrapText="1"/>
    </xf>
    <xf numFmtId="0" fontId="15" fillId="0" borderId="4" xfId="0" applyFont="1" applyBorder="1" applyAlignment="1">
      <alignment horizontal="center" vertical="center" wrapText="1"/>
    </xf>
    <xf numFmtId="0" fontId="14" fillId="0" borderId="2" xfId="0" applyFont="1" applyBorder="1" applyAlignment="1">
      <alignment horizontal="center" vertical="center" wrapText="1"/>
    </xf>
    <xf numFmtId="0" fontId="16" fillId="0" borderId="0" xfId="0" applyFont="1"/>
    <xf numFmtId="0" fontId="8" fillId="0" borderId="4" xfId="0" applyFont="1" applyBorder="1" applyAlignment="1">
      <alignment horizontal="center" vertical="center" wrapText="1"/>
    </xf>
    <xf numFmtId="0" fontId="8" fillId="0" borderId="2" xfId="0" applyFont="1" applyBorder="1" applyAlignment="1">
      <alignment horizontal="center" vertical="center" wrapText="1"/>
    </xf>
    <xf numFmtId="0" fontId="17" fillId="0" borderId="5" xfId="0" applyFont="1" applyBorder="1" applyAlignment="1">
      <alignment horizontal="center" vertical="center"/>
    </xf>
    <xf numFmtId="0" fontId="18" fillId="0" borderId="5" xfId="0" applyFont="1" applyBorder="1" applyAlignment="1">
      <alignment horizontal="center" vertical="center"/>
    </xf>
    <xf numFmtId="0" fontId="19" fillId="0" borderId="5" xfId="0" applyFont="1" applyBorder="1" applyAlignment="1">
      <alignment horizontal="center" vertical="center"/>
    </xf>
    <xf numFmtId="0" fontId="20" fillId="0" borderId="5" xfId="0" applyFont="1" applyBorder="1" applyAlignment="1">
      <alignment horizontal="center" vertical="center"/>
    </xf>
    <xf numFmtId="0" fontId="21" fillId="0" borderId="5" xfId="0" applyFont="1" applyBorder="1" applyAlignment="1">
      <alignment horizontal="center" vertical="center"/>
    </xf>
    <xf numFmtId="0" fontId="22" fillId="0" borderId="0" xfId="0" applyFont="1"/>
    <xf numFmtId="0" fontId="23" fillId="0" borderId="4" xfId="0" applyFont="1" applyBorder="1" applyAlignment="1">
      <alignment horizontal="center" vertical="center" wrapText="1"/>
    </xf>
    <xf numFmtId="0" fontId="24" fillId="0" borderId="4" xfId="0" applyFont="1" applyBorder="1" applyAlignment="1">
      <alignment horizontal="center" vertical="center" wrapText="1"/>
    </xf>
    <xf numFmtId="0" fontId="23" fillId="0" borderId="4" xfId="0" applyFont="1" applyBorder="1" applyAlignment="1">
      <alignment horizontal="center" vertical="center"/>
    </xf>
    <xf numFmtId="0" fontId="23" fillId="0" borderId="0" xfId="0" applyFont="1"/>
    <xf numFmtId="0" fontId="25" fillId="0" borderId="0" xfId="0" applyFont="1" applyAlignment="1">
      <alignment horizontal="center" vertical="center"/>
    </xf>
    <xf numFmtId="0" fontId="15" fillId="0" borderId="2" xfId="0" applyFont="1" applyBorder="1" applyAlignment="1">
      <alignment horizontal="center" vertical="center" wrapText="1"/>
    </xf>
    <xf numFmtId="0" fontId="28" fillId="0" borderId="0" xfId="0" applyFont="1"/>
    <xf numFmtId="0" fontId="27" fillId="2" borderId="0" xfId="0" applyFont="1" applyFill="1" applyAlignment="1">
      <alignment horizontal="center" vertical="center"/>
    </xf>
    <xf numFmtId="0" fontId="15" fillId="0" borderId="0" xfId="0" applyFont="1" applyAlignment="1">
      <alignment horizontal="center" vertical="center"/>
    </xf>
    <xf numFmtId="0" fontId="14" fillId="0" borderId="12" xfId="0" applyFont="1" applyBorder="1" applyAlignment="1">
      <alignment horizontal="center" vertical="center" wrapText="1"/>
    </xf>
    <xf numFmtId="0" fontId="14" fillId="0" borderId="6" xfId="0" applyFont="1" applyBorder="1" applyAlignment="1">
      <alignment horizontal="center" vertical="center"/>
    </xf>
    <xf numFmtId="0" fontId="14" fillId="0" borderId="11" xfId="0" applyFont="1" applyBorder="1" applyAlignment="1">
      <alignment horizontal="center" vertical="center"/>
    </xf>
    <xf numFmtId="0" fontId="16" fillId="0" borderId="6" xfId="0" applyFont="1" applyBorder="1"/>
    <xf numFmtId="0" fontId="29" fillId="0" borderId="0" xfId="0" applyFont="1" applyAlignment="1">
      <alignment horizontal="center" vertical="center"/>
    </xf>
    <xf numFmtId="0" fontId="14" fillId="8" borderId="3" xfId="0" applyFont="1" applyFill="1" applyBorder="1" applyAlignment="1">
      <alignment horizontal="center" vertical="center"/>
    </xf>
    <xf numFmtId="0" fontId="14" fillId="8" borderId="4" xfId="0" applyFont="1" applyFill="1" applyBorder="1" applyAlignment="1">
      <alignment horizontal="center" vertical="center"/>
    </xf>
    <xf numFmtId="0" fontId="15" fillId="0" borderId="8" xfId="0" applyFont="1" applyBorder="1" applyAlignment="1">
      <alignment horizontal="center" vertical="center" wrapText="1"/>
    </xf>
    <xf numFmtId="0" fontId="15" fillId="0" borderId="0" xfId="0" applyFont="1" applyAlignment="1">
      <alignment horizontal="center" vertical="center" wrapText="1"/>
    </xf>
    <xf numFmtId="0" fontId="15" fillId="0" borderId="9"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0" xfId="0" applyFont="1" applyAlignment="1">
      <alignment horizontal="center" vertical="center" wrapText="1"/>
    </xf>
    <xf numFmtId="0" fontId="14" fillId="0" borderId="9" xfId="0" applyFont="1" applyBorder="1" applyAlignment="1">
      <alignment horizontal="center" vertical="center" wrapText="1"/>
    </xf>
    <xf numFmtId="0" fontId="14" fillId="8" borderId="3" xfId="0" applyFont="1" applyFill="1" applyBorder="1" applyAlignment="1">
      <alignment horizontal="center" vertical="center" wrapText="1"/>
    </xf>
    <xf numFmtId="0" fontId="14" fillId="8" borderId="4" xfId="0" applyFont="1" applyFill="1" applyBorder="1" applyAlignment="1">
      <alignment horizontal="center" vertical="center" wrapText="1"/>
    </xf>
    <xf numFmtId="0" fontId="14" fillId="0" borderId="10" xfId="0" applyFont="1" applyBorder="1" applyAlignment="1">
      <alignment horizontal="center" vertical="center" wrapText="1"/>
    </xf>
    <xf numFmtId="0" fontId="14" fillId="0" borderId="5"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13" xfId="0" applyFont="1" applyBorder="1" applyAlignment="1">
      <alignment horizontal="center" vertical="center" wrapText="1"/>
    </xf>
  </cellXfs>
  <cellStyles count="1">
    <cellStyle name="Standard" xfId="0" builtinId="0"/>
  </cellStyles>
  <dxfs count="0"/>
  <tableStyles count="0" defaultTableStyle="TableStyleMedium2" defaultPivotStyle="PivotStyleLight16"/>
  <colors>
    <mruColors>
      <color rgb="FFAAA5C7"/>
      <color rgb="FF99A2BD"/>
      <color rgb="FFE0CA6E"/>
      <color rgb="FFC89292"/>
      <color rgb="FF999F65"/>
      <color rgb="FFB5B3B3"/>
      <color rgb="FF6F6B6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3.xml"/><Relationship Id="rId5" Type="http://schemas.openxmlformats.org/officeDocument/2006/relationships/styles" Target="styles.xml"/><Relationship Id="rId10" Type="http://schemas.openxmlformats.org/officeDocument/2006/relationships/customXml" Target="../customXml/item2.xml"/><Relationship Id="rId4" Type="http://schemas.openxmlformats.org/officeDocument/2006/relationships/theme" Target="theme/theme1.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25</xdr:col>
      <xdr:colOff>0</xdr:colOff>
      <xdr:row>47</xdr:row>
      <xdr:rowOff>18142</xdr:rowOff>
    </xdr:from>
    <xdr:to>
      <xdr:col>26</xdr:col>
      <xdr:colOff>181428</xdr:colOff>
      <xdr:row>49</xdr:row>
      <xdr:rowOff>199571</xdr:rowOff>
    </xdr:to>
    <xdr:pic>
      <xdr:nvPicPr>
        <xdr:cNvPr id="3" name="Grafik 2">
          <a:extLst>
            <a:ext uri="{FF2B5EF4-FFF2-40B4-BE49-F238E27FC236}">
              <a16:creationId xmlns:a16="http://schemas.microsoft.com/office/drawing/2014/main" id="{50612EC4-4664-DF95-5FB4-4CD2279FE5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0906357" y="25599571"/>
          <a:ext cx="3175000" cy="127000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Christopher  Franz" id="{95A90B88-4779-48D6-A52C-39D30663148D}" userId="S::franz@nexteconomylab.de::193c9f3b-a0a3-4d3d-954b-3d7c74ce206f" providerId="AD"/>
</personLis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47" dT="2022-10-11T06:42:22.63" personId="{95A90B88-4779-48D6-A52C-39D30663148D}" id="{7B8E2E9B-13A7-4B73-90A1-593AAB03B28C}">
    <text>hier müssen wir nochmal schauen, wie wir das im letzten Jahr zusammengefasst haben.</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_rels/sheet3.xml.rels><?xml version="1.0" encoding="UTF-8" standalone="yes"?>
<Relationships xmlns="http://schemas.openxmlformats.org/package/2006/relationships"><Relationship Id="rId3" Type="http://schemas.openxmlformats.org/officeDocument/2006/relationships/hyperlink" Target="https://www.focus.de/perspektiven/nachhaltigkeit/nachhaltiger-leben/schwerpunkt-nachhaltigkeit-rohstoffe-und-energie-einsparen-wie-sie-mit-muelltrennung-die-umwelt-schuetzen-koennen_id_10867092.html:" TargetMode="External"/><Relationship Id="rId7" Type="http://schemas.openxmlformats.org/officeDocument/2006/relationships/comments" Target="../comments2.xml"/><Relationship Id="rId2" Type="http://schemas.openxmlformats.org/officeDocument/2006/relationships/hyperlink" Target="https://www.derstandard.de/story/2000114762742/richtig-heizen-und-klima-retten" TargetMode="External"/><Relationship Id="rId1" Type="http://schemas.openxmlformats.org/officeDocument/2006/relationships/hyperlink" Target="https://www.focus.de/perspektiven/nachhaltigkeit/nachhaltiger-leben/schwerpunkt-nachhaltigkeit-rohstoffe-und-energie-einsparen-wie-sie-mit-muelltrennung-die-umwelt-schuetzen-koennen_id_10867092.html:" TargetMode="External"/><Relationship Id="rId6" Type="http://schemas.openxmlformats.org/officeDocument/2006/relationships/vmlDrawing" Target="../drawings/vmlDrawing2.vml"/><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7D43BE-D1E8-4ACC-92E0-2503DE9BB065}">
  <dimension ref="A1:H213"/>
  <sheetViews>
    <sheetView topLeftCell="A90" zoomScaleNormal="100" workbookViewId="0">
      <selection activeCell="D1" sqref="D1:F1048576"/>
    </sheetView>
  </sheetViews>
  <sheetFormatPr baseColWidth="10" defaultColWidth="11.453125" defaultRowHeight="14.5" x14ac:dyDescent="0.35"/>
  <cols>
    <col min="1" max="1" width="18" customWidth="1"/>
    <col min="2" max="2" width="27.26953125" customWidth="1"/>
    <col min="3" max="3" width="51.7265625" customWidth="1"/>
  </cols>
  <sheetData>
    <row r="1" spans="1:8" s="6" customFormat="1" x14ac:dyDescent="0.35">
      <c r="A1" s="5" t="s">
        <v>0</v>
      </c>
      <c r="B1" s="5" t="s">
        <v>1</v>
      </c>
      <c r="C1" s="5" t="s">
        <v>2</v>
      </c>
      <c r="D1" s="5"/>
      <c r="E1" s="5"/>
      <c r="F1" s="5"/>
      <c r="G1" s="5"/>
    </row>
    <row r="2" spans="1:8" x14ac:dyDescent="0.35">
      <c r="A2" s="3" t="s">
        <v>3</v>
      </c>
      <c r="B2" s="2" t="s">
        <v>4</v>
      </c>
      <c r="C2" s="2" t="s">
        <v>5</v>
      </c>
      <c r="D2" s="3"/>
      <c r="E2" s="3"/>
      <c r="F2" s="3"/>
      <c r="G2" s="3"/>
    </row>
    <row r="3" spans="1:8" x14ac:dyDescent="0.35">
      <c r="A3" s="3" t="s">
        <v>3</v>
      </c>
      <c r="B3" s="3" t="s">
        <v>4</v>
      </c>
      <c r="C3" s="3" t="s">
        <v>6</v>
      </c>
      <c r="D3" s="3"/>
      <c r="E3" s="3"/>
      <c r="F3" s="3"/>
      <c r="G3" s="3"/>
    </row>
    <row r="4" spans="1:8" x14ac:dyDescent="0.35">
      <c r="A4" s="3" t="s">
        <v>3</v>
      </c>
      <c r="B4" s="3" t="s">
        <v>4</v>
      </c>
      <c r="C4" s="3" t="s">
        <v>7</v>
      </c>
      <c r="D4" s="3"/>
      <c r="E4" s="3"/>
      <c r="F4" s="3"/>
      <c r="G4" s="3"/>
    </row>
    <row r="5" spans="1:8" x14ac:dyDescent="0.35">
      <c r="A5" s="3" t="s">
        <v>3</v>
      </c>
      <c r="B5" s="3" t="s">
        <v>4</v>
      </c>
      <c r="C5" s="3" t="s">
        <v>8</v>
      </c>
      <c r="D5" s="3"/>
      <c r="E5" s="3"/>
      <c r="F5" s="3"/>
      <c r="G5" s="3"/>
    </row>
    <row r="6" spans="1:8" x14ac:dyDescent="0.35">
      <c r="A6" s="3" t="s">
        <v>3</v>
      </c>
      <c r="B6" s="3" t="s">
        <v>4</v>
      </c>
      <c r="C6" s="3" t="s">
        <v>9</v>
      </c>
      <c r="D6" s="3"/>
      <c r="E6" s="3"/>
      <c r="F6" s="3"/>
      <c r="G6" s="3"/>
    </row>
    <row r="7" spans="1:8" x14ac:dyDescent="0.35">
      <c r="A7" s="3" t="s">
        <v>3</v>
      </c>
      <c r="B7" s="3" t="s">
        <v>4</v>
      </c>
      <c r="C7" s="3" t="s">
        <v>10</v>
      </c>
      <c r="D7" s="3"/>
      <c r="E7" s="3"/>
      <c r="F7" s="3"/>
      <c r="G7" s="3"/>
    </row>
    <row r="8" spans="1:8" x14ac:dyDescent="0.35">
      <c r="A8" s="3" t="s">
        <v>3</v>
      </c>
      <c r="B8" s="3" t="s">
        <v>4</v>
      </c>
      <c r="C8" s="3" t="s">
        <v>11</v>
      </c>
      <c r="D8" s="3"/>
      <c r="E8" s="3"/>
      <c r="F8" s="3"/>
      <c r="G8" s="3"/>
    </row>
    <row r="9" spans="1:8" x14ac:dyDescent="0.35">
      <c r="A9" s="3" t="s">
        <v>3</v>
      </c>
      <c r="B9" s="3" t="s">
        <v>4</v>
      </c>
      <c r="C9" s="3" t="s">
        <v>12</v>
      </c>
      <c r="D9" s="3"/>
      <c r="E9" s="3"/>
      <c r="F9" s="3"/>
      <c r="G9" s="3"/>
    </row>
    <row r="10" spans="1:8" x14ac:dyDescent="0.35">
      <c r="A10" s="3" t="s">
        <v>3</v>
      </c>
      <c r="B10" s="3" t="s">
        <v>4</v>
      </c>
      <c r="C10" s="3" t="s">
        <v>13</v>
      </c>
      <c r="D10" s="3"/>
      <c r="E10" s="3"/>
      <c r="F10" s="3"/>
      <c r="G10" s="3"/>
    </row>
    <row r="11" spans="1:8" x14ac:dyDescent="0.35">
      <c r="A11" s="3" t="s">
        <v>3</v>
      </c>
      <c r="B11" s="3" t="s">
        <v>4</v>
      </c>
      <c r="C11" s="3" t="s">
        <v>14</v>
      </c>
      <c r="D11" s="3"/>
      <c r="E11" s="3"/>
      <c r="F11" s="3"/>
      <c r="G11" s="3"/>
    </row>
    <row r="12" spans="1:8" x14ac:dyDescent="0.35">
      <c r="A12" s="3" t="s">
        <v>3</v>
      </c>
      <c r="B12" s="3" t="s">
        <v>15</v>
      </c>
      <c r="C12" s="3" t="s">
        <v>16</v>
      </c>
      <c r="D12" s="3"/>
      <c r="E12" s="3"/>
      <c r="F12" s="3"/>
      <c r="G12" s="3"/>
    </row>
    <row r="13" spans="1:8" x14ac:dyDescent="0.35">
      <c r="A13" s="3" t="s">
        <v>3</v>
      </c>
      <c r="B13" s="3" t="s">
        <v>15</v>
      </c>
      <c r="C13" s="3" t="s">
        <v>17</v>
      </c>
      <c r="D13" s="3"/>
      <c r="E13" s="3"/>
      <c r="F13" s="3"/>
      <c r="G13" s="3"/>
    </row>
    <row r="14" spans="1:8" ht="25" x14ac:dyDescent="0.35">
      <c r="A14" s="3" t="s">
        <v>3</v>
      </c>
      <c r="B14" s="3" t="s">
        <v>18</v>
      </c>
      <c r="C14" s="2" t="s">
        <v>19</v>
      </c>
      <c r="D14" s="3"/>
      <c r="E14" s="3"/>
      <c r="F14" s="3"/>
      <c r="G14" s="3"/>
    </row>
    <row r="15" spans="1:8" x14ac:dyDescent="0.35">
      <c r="A15" s="3" t="s">
        <v>3</v>
      </c>
      <c r="B15" s="3" t="s">
        <v>20</v>
      </c>
      <c r="C15" s="3" t="s">
        <v>21</v>
      </c>
      <c r="D15" s="3"/>
      <c r="E15" s="3"/>
      <c r="F15" s="3"/>
      <c r="G15" s="3"/>
      <c r="H15" s="3"/>
    </row>
    <row r="16" spans="1:8" x14ac:dyDescent="0.35">
      <c r="A16" s="3" t="s">
        <v>3</v>
      </c>
      <c r="B16" s="3" t="s">
        <v>20</v>
      </c>
      <c r="C16" s="2" t="s">
        <v>22</v>
      </c>
      <c r="D16" s="3"/>
      <c r="E16" s="3"/>
      <c r="F16" s="3"/>
      <c r="G16" s="3"/>
    </row>
    <row r="17" spans="1:7" x14ac:dyDescent="0.35">
      <c r="A17" s="3" t="s">
        <v>3</v>
      </c>
      <c r="B17" s="3" t="s">
        <v>20</v>
      </c>
      <c r="C17" s="2" t="s">
        <v>23</v>
      </c>
      <c r="D17" s="3"/>
      <c r="E17" s="3"/>
      <c r="F17" s="3"/>
      <c r="G17" s="3"/>
    </row>
    <row r="18" spans="1:7" x14ac:dyDescent="0.35">
      <c r="A18" s="3" t="s">
        <v>3</v>
      </c>
      <c r="B18" s="3" t="s">
        <v>20</v>
      </c>
      <c r="C18" s="2" t="s">
        <v>24</v>
      </c>
      <c r="D18" s="3"/>
      <c r="E18" s="3"/>
      <c r="F18" s="3"/>
      <c r="G18" s="3"/>
    </row>
    <row r="19" spans="1:7" x14ac:dyDescent="0.35">
      <c r="A19" s="1" t="s">
        <v>25</v>
      </c>
      <c r="B19" s="2" t="s">
        <v>26</v>
      </c>
      <c r="C19" s="2" t="s">
        <v>27</v>
      </c>
      <c r="D19" s="3"/>
      <c r="E19" s="3"/>
      <c r="F19" s="3"/>
      <c r="G19" s="3"/>
    </row>
    <row r="20" spans="1:7" x14ac:dyDescent="0.35">
      <c r="A20" s="1" t="s">
        <v>25</v>
      </c>
      <c r="B20" s="2" t="s">
        <v>26</v>
      </c>
      <c r="C20" s="2" t="s">
        <v>28</v>
      </c>
      <c r="D20" s="3"/>
      <c r="E20" s="3"/>
      <c r="F20" s="3"/>
      <c r="G20" s="3"/>
    </row>
    <row r="21" spans="1:7" x14ac:dyDescent="0.35">
      <c r="A21" s="1" t="s">
        <v>25</v>
      </c>
      <c r="B21" s="2" t="s">
        <v>26</v>
      </c>
      <c r="C21" s="2" t="s">
        <v>29</v>
      </c>
      <c r="D21" s="3"/>
      <c r="E21" s="3"/>
      <c r="F21" s="3"/>
      <c r="G21" s="3"/>
    </row>
    <row r="22" spans="1:7" x14ac:dyDescent="0.35">
      <c r="A22" s="1" t="s">
        <v>25</v>
      </c>
      <c r="B22" s="2" t="s">
        <v>26</v>
      </c>
      <c r="C22" s="2" t="s">
        <v>30</v>
      </c>
      <c r="D22" s="3"/>
      <c r="E22" s="3"/>
      <c r="F22" s="3"/>
      <c r="G22" s="3"/>
    </row>
    <row r="23" spans="1:7" x14ac:dyDescent="0.35">
      <c r="A23" s="1" t="s">
        <v>25</v>
      </c>
      <c r="B23" s="2" t="s">
        <v>26</v>
      </c>
      <c r="C23" s="2" t="s">
        <v>31</v>
      </c>
      <c r="D23" s="3"/>
      <c r="E23" s="3"/>
      <c r="F23" s="3"/>
      <c r="G23" s="3"/>
    </row>
    <row r="24" spans="1:7" ht="25" x14ac:dyDescent="0.35">
      <c r="A24" s="1" t="s">
        <v>25</v>
      </c>
      <c r="B24" s="2" t="s">
        <v>26</v>
      </c>
      <c r="C24" s="2" t="s">
        <v>32</v>
      </c>
      <c r="D24" s="3"/>
      <c r="E24" s="3"/>
      <c r="F24" s="3"/>
      <c r="G24" s="3"/>
    </row>
    <row r="25" spans="1:7" x14ac:dyDescent="0.35">
      <c r="A25" s="1" t="s">
        <v>25</v>
      </c>
      <c r="B25" s="2" t="s">
        <v>26</v>
      </c>
      <c r="C25" s="2" t="s">
        <v>33</v>
      </c>
      <c r="D25" s="3"/>
      <c r="E25" s="3"/>
      <c r="F25" s="3"/>
      <c r="G25" s="3"/>
    </row>
    <row r="26" spans="1:7" x14ac:dyDescent="0.35">
      <c r="A26" s="1" t="s">
        <v>25</v>
      </c>
      <c r="B26" s="2" t="s">
        <v>26</v>
      </c>
      <c r="C26" s="2" t="s">
        <v>34</v>
      </c>
      <c r="D26" s="3"/>
      <c r="E26" s="3"/>
      <c r="F26" s="3"/>
      <c r="G26" s="3"/>
    </row>
    <row r="27" spans="1:7" x14ac:dyDescent="0.35">
      <c r="A27" s="1" t="s">
        <v>25</v>
      </c>
      <c r="B27" s="2" t="s">
        <v>26</v>
      </c>
      <c r="C27" s="2" t="s">
        <v>35</v>
      </c>
      <c r="D27" s="3"/>
      <c r="E27" s="3"/>
      <c r="F27" s="3"/>
      <c r="G27" s="3"/>
    </row>
    <row r="28" spans="1:7" x14ac:dyDescent="0.35">
      <c r="A28" s="1" t="s">
        <v>25</v>
      </c>
      <c r="B28" s="2" t="s">
        <v>26</v>
      </c>
      <c r="C28" s="2" t="s">
        <v>36</v>
      </c>
      <c r="D28" s="3"/>
      <c r="E28" s="3"/>
      <c r="F28" s="3"/>
      <c r="G28" s="3"/>
    </row>
    <row r="29" spans="1:7" x14ac:dyDescent="0.35">
      <c r="A29" s="1" t="s">
        <v>25</v>
      </c>
      <c r="B29" s="2" t="s">
        <v>26</v>
      </c>
      <c r="C29" s="2" t="s">
        <v>37</v>
      </c>
      <c r="D29" s="3"/>
      <c r="E29" s="3"/>
      <c r="F29" s="3"/>
      <c r="G29" s="3"/>
    </row>
    <row r="30" spans="1:7" x14ac:dyDescent="0.35">
      <c r="A30" s="1" t="s">
        <v>25</v>
      </c>
      <c r="B30" s="2" t="s">
        <v>26</v>
      </c>
      <c r="C30" s="2" t="s">
        <v>38</v>
      </c>
      <c r="D30" s="3"/>
      <c r="E30" s="3"/>
      <c r="F30" s="3"/>
      <c r="G30" s="3"/>
    </row>
    <row r="31" spans="1:7" x14ac:dyDescent="0.35">
      <c r="A31" s="1" t="s">
        <v>25</v>
      </c>
      <c r="B31" s="2" t="s">
        <v>26</v>
      </c>
      <c r="C31" s="2" t="s">
        <v>39</v>
      </c>
      <c r="D31" s="3"/>
      <c r="E31" s="3"/>
      <c r="F31" s="3"/>
      <c r="G31" s="3"/>
    </row>
    <row r="32" spans="1:7" x14ac:dyDescent="0.35">
      <c r="A32" s="1" t="s">
        <v>25</v>
      </c>
      <c r="B32" s="2" t="s">
        <v>26</v>
      </c>
      <c r="C32" s="2" t="s">
        <v>40</v>
      </c>
      <c r="D32" s="3"/>
      <c r="E32" s="3"/>
      <c r="F32" s="3"/>
      <c r="G32" s="3"/>
    </row>
    <row r="33" spans="1:7" x14ac:dyDescent="0.35">
      <c r="A33" s="1" t="s">
        <v>25</v>
      </c>
      <c r="B33" s="2" t="s">
        <v>26</v>
      </c>
      <c r="C33" s="2" t="s">
        <v>41</v>
      </c>
      <c r="D33" s="3"/>
      <c r="E33" s="3"/>
      <c r="F33" s="3"/>
      <c r="G33" s="3"/>
    </row>
    <row r="34" spans="1:7" x14ac:dyDescent="0.35">
      <c r="A34" s="1" t="s">
        <v>25</v>
      </c>
      <c r="B34" s="2" t="s">
        <v>26</v>
      </c>
      <c r="C34" s="2" t="s">
        <v>42</v>
      </c>
      <c r="D34" s="3"/>
      <c r="E34" s="3"/>
      <c r="F34" s="3"/>
      <c r="G34" s="3"/>
    </row>
    <row r="35" spans="1:7" x14ac:dyDescent="0.35">
      <c r="A35" s="1" t="s">
        <v>25</v>
      </c>
      <c r="B35" s="2" t="s">
        <v>26</v>
      </c>
      <c r="C35" s="2" t="s">
        <v>43</v>
      </c>
      <c r="D35" s="3"/>
      <c r="E35" s="3"/>
      <c r="F35" s="3"/>
      <c r="G35" s="3"/>
    </row>
    <row r="36" spans="1:7" x14ac:dyDescent="0.35">
      <c r="A36" s="1" t="s">
        <v>25</v>
      </c>
      <c r="B36" s="2" t="s">
        <v>26</v>
      </c>
      <c r="C36" s="2" t="s">
        <v>44</v>
      </c>
      <c r="D36" s="3"/>
      <c r="E36" s="3"/>
      <c r="F36" s="3"/>
      <c r="G36" s="3"/>
    </row>
    <row r="37" spans="1:7" x14ac:dyDescent="0.35">
      <c r="A37" s="1" t="s">
        <v>25</v>
      </c>
      <c r="B37" s="2" t="s">
        <v>26</v>
      </c>
      <c r="C37" s="2" t="s">
        <v>45</v>
      </c>
      <c r="D37" s="3"/>
      <c r="E37" s="3"/>
      <c r="F37" s="3"/>
      <c r="G37" s="3"/>
    </row>
    <row r="38" spans="1:7" x14ac:dyDescent="0.35">
      <c r="A38" s="1" t="s">
        <v>25</v>
      </c>
      <c r="B38" s="2" t="s">
        <v>26</v>
      </c>
      <c r="C38" s="2" t="s">
        <v>46</v>
      </c>
      <c r="D38" s="3"/>
      <c r="E38" s="3"/>
      <c r="F38" s="3"/>
      <c r="G38" s="3"/>
    </row>
    <row r="39" spans="1:7" x14ac:dyDescent="0.35">
      <c r="A39" s="1" t="s">
        <v>25</v>
      </c>
      <c r="B39" s="2" t="s">
        <v>47</v>
      </c>
      <c r="C39" s="2" t="s">
        <v>48</v>
      </c>
      <c r="D39" s="3"/>
      <c r="E39" s="3"/>
      <c r="F39" s="3"/>
      <c r="G39" s="3"/>
    </row>
    <row r="40" spans="1:7" x14ac:dyDescent="0.35">
      <c r="A40" s="1" t="s">
        <v>25</v>
      </c>
      <c r="B40" s="2" t="s">
        <v>47</v>
      </c>
      <c r="C40" s="2" t="s">
        <v>49</v>
      </c>
      <c r="D40" s="3"/>
      <c r="E40" s="3"/>
      <c r="F40" s="3"/>
      <c r="G40" s="3"/>
    </row>
    <row r="41" spans="1:7" x14ac:dyDescent="0.35">
      <c r="A41" s="1" t="s">
        <v>25</v>
      </c>
      <c r="B41" s="2" t="s">
        <v>47</v>
      </c>
      <c r="C41" s="2" t="s">
        <v>50</v>
      </c>
      <c r="D41" s="3"/>
      <c r="E41" s="3"/>
      <c r="F41" s="3"/>
      <c r="G41" s="3"/>
    </row>
    <row r="42" spans="1:7" x14ac:dyDescent="0.35">
      <c r="A42" s="1" t="s">
        <v>25</v>
      </c>
      <c r="B42" s="2" t="s">
        <v>47</v>
      </c>
      <c r="C42" s="2" t="s">
        <v>51</v>
      </c>
      <c r="D42" s="3"/>
      <c r="E42" s="3"/>
      <c r="F42" s="3"/>
      <c r="G42" s="3"/>
    </row>
    <row r="43" spans="1:7" x14ac:dyDescent="0.35">
      <c r="A43" s="1" t="s">
        <v>25</v>
      </c>
      <c r="B43" s="2" t="s">
        <v>47</v>
      </c>
      <c r="C43" s="2" t="s">
        <v>52</v>
      </c>
      <c r="D43" s="3"/>
      <c r="E43" s="3"/>
      <c r="F43" s="3"/>
      <c r="G43" s="3"/>
    </row>
    <row r="44" spans="1:7" x14ac:dyDescent="0.35">
      <c r="A44" s="1" t="s">
        <v>25</v>
      </c>
      <c r="B44" s="2" t="s">
        <v>47</v>
      </c>
      <c r="C44" s="2" t="s">
        <v>53</v>
      </c>
      <c r="D44" s="3"/>
      <c r="E44" s="3"/>
      <c r="F44" s="3"/>
      <c r="G44" s="3"/>
    </row>
    <row r="45" spans="1:7" ht="25" x14ac:dyDescent="0.35">
      <c r="A45" s="1" t="s">
        <v>25</v>
      </c>
      <c r="B45" s="2" t="s">
        <v>47</v>
      </c>
      <c r="C45" s="2" t="s">
        <v>54</v>
      </c>
      <c r="D45" s="3"/>
      <c r="E45" s="3"/>
      <c r="F45" s="3"/>
      <c r="G45" s="3"/>
    </row>
    <row r="46" spans="1:7" x14ac:dyDescent="0.35">
      <c r="A46" s="1" t="s">
        <v>25</v>
      </c>
      <c r="B46" s="2" t="s">
        <v>47</v>
      </c>
      <c r="C46" s="2" t="s">
        <v>55</v>
      </c>
      <c r="D46" s="3"/>
      <c r="E46" s="3"/>
      <c r="F46" s="3"/>
      <c r="G46" s="3"/>
    </row>
    <row r="47" spans="1:7" x14ac:dyDescent="0.35">
      <c r="A47" s="1" t="s">
        <v>25</v>
      </c>
      <c r="B47" s="2" t="s">
        <v>56</v>
      </c>
      <c r="C47" s="2" t="s">
        <v>57</v>
      </c>
      <c r="D47" s="3"/>
      <c r="E47" s="3"/>
      <c r="F47" s="3"/>
      <c r="G47" s="3"/>
    </row>
    <row r="48" spans="1:7" x14ac:dyDescent="0.35">
      <c r="A48" s="1" t="s">
        <v>25</v>
      </c>
      <c r="B48" s="2" t="s">
        <v>56</v>
      </c>
      <c r="C48" s="2" t="s">
        <v>58</v>
      </c>
      <c r="D48" s="3"/>
      <c r="E48" s="3"/>
      <c r="F48" s="3"/>
      <c r="G48" s="3"/>
    </row>
    <row r="49" spans="1:7" x14ac:dyDescent="0.35">
      <c r="A49" s="1" t="s">
        <v>59</v>
      </c>
      <c r="B49" s="2" t="s">
        <v>60</v>
      </c>
      <c r="C49" s="2" t="s">
        <v>61</v>
      </c>
      <c r="D49" s="3"/>
      <c r="E49" s="3"/>
      <c r="F49" s="3"/>
      <c r="G49" s="3"/>
    </row>
    <row r="50" spans="1:7" x14ac:dyDescent="0.35">
      <c r="A50" s="1" t="s">
        <v>59</v>
      </c>
      <c r="B50" s="2" t="s">
        <v>60</v>
      </c>
      <c r="C50" s="2" t="s">
        <v>62</v>
      </c>
      <c r="D50" s="3"/>
      <c r="E50" s="3"/>
      <c r="F50" s="3"/>
      <c r="G50" s="3"/>
    </row>
    <row r="51" spans="1:7" x14ac:dyDescent="0.35">
      <c r="A51" s="1" t="s">
        <v>59</v>
      </c>
      <c r="B51" s="2" t="s">
        <v>60</v>
      </c>
      <c r="C51" s="2" t="s">
        <v>63</v>
      </c>
      <c r="D51" s="3"/>
      <c r="E51" s="3"/>
      <c r="F51" s="3"/>
      <c r="G51" s="3"/>
    </row>
    <row r="52" spans="1:7" x14ac:dyDescent="0.35">
      <c r="A52" s="1" t="s">
        <v>59</v>
      </c>
      <c r="B52" s="2" t="s">
        <v>64</v>
      </c>
      <c r="C52" s="2" t="s">
        <v>65</v>
      </c>
      <c r="D52" s="3"/>
      <c r="E52" s="3"/>
      <c r="F52" s="3"/>
      <c r="G52" s="3"/>
    </row>
    <row r="53" spans="1:7" ht="25" x14ac:dyDescent="0.35">
      <c r="A53" s="1" t="s">
        <v>59</v>
      </c>
      <c r="B53" s="2" t="s">
        <v>64</v>
      </c>
      <c r="C53" s="2" t="s">
        <v>66</v>
      </c>
      <c r="D53" s="3"/>
      <c r="E53" s="3"/>
      <c r="F53" s="3"/>
      <c r="G53" s="3"/>
    </row>
    <row r="54" spans="1:7" x14ac:dyDescent="0.35">
      <c r="A54" s="1" t="s">
        <v>59</v>
      </c>
      <c r="B54" s="2" t="s">
        <v>64</v>
      </c>
      <c r="C54" s="2" t="s">
        <v>67</v>
      </c>
      <c r="D54" s="3"/>
      <c r="E54" s="3"/>
      <c r="F54" s="3"/>
      <c r="G54" s="3"/>
    </row>
    <row r="55" spans="1:7" x14ac:dyDescent="0.35">
      <c r="A55" s="1" t="s">
        <v>59</v>
      </c>
      <c r="B55" s="2" t="s">
        <v>64</v>
      </c>
      <c r="C55" s="2" t="s">
        <v>68</v>
      </c>
      <c r="D55" s="3"/>
      <c r="E55" s="3"/>
      <c r="F55" s="3"/>
      <c r="G55" s="3"/>
    </row>
    <row r="56" spans="1:7" x14ac:dyDescent="0.35">
      <c r="A56" s="1" t="s">
        <v>59</v>
      </c>
      <c r="B56" s="2" t="s">
        <v>64</v>
      </c>
      <c r="C56" s="2" t="s">
        <v>69</v>
      </c>
      <c r="D56" s="3"/>
      <c r="E56" s="3"/>
      <c r="F56" s="3"/>
      <c r="G56" s="3"/>
    </row>
    <row r="57" spans="1:7" x14ac:dyDescent="0.35">
      <c r="A57" s="1" t="s">
        <v>59</v>
      </c>
      <c r="B57" s="2" t="s">
        <v>64</v>
      </c>
      <c r="C57" s="2" t="s">
        <v>70</v>
      </c>
      <c r="D57" s="3"/>
      <c r="E57" s="3"/>
      <c r="F57" s="3"/>
      <c r="G57" s="3"/>
    </row>
    <row r="58" spans="1:7" x14ac:dyDescent="0.35">
      <c r="A58" s="1" t="s">
        <v>59</v>
      </c>
      <c r="B58" s="2" t="s">
        <v>64</v>
      </c>
      <c r="C58" s="2" t="s">
        <v>71</v>
      </c>
      <c r="D58" s="3"/>
      <c r="E58" s="3"/>
      <c r="F58" s="3"/>
      <c r="G58" s="3"/>
    </row>
    <row r="59" spans="1:7" x14ac:dyDescent="0.35">
      <c r="A59" s="1" t="s">
        <v>59</v>
      </c>
      <c r="B59" s="4" t="s">
        <v>72</v>
      </c>
      <c r="C59" s="2" t="s">
        <v>73</v>
      </c>
      <c r="D59" s="3"/>
      <c r="E59" s="3"/>
      <c r="F59" s="3"/>
      <c r="G59" s="3"/>
    </row>
    <row r="60" spans="1:7" x14ac:dyDescent="0.35">
      <c r="A60" s="1" t="s">
        <v>59</v>
      </c>
      <c r="B60" s="4" t="s">
        <v>72</v>
      </c>
      <c r="C60" s="2" t="s">
        <v>74</v>
      </c>
      <c r="D60" s="3"/>
      <c r="E60" s="3"/>
      <c r="F60" s="3"/>
      <c r="G60" s="3"/>
    </row>
    <row r="61" spans="1:7" x14ac:dyDescent="0.35">
      <c r="A61" s="1" t="s">
        <v>59</v>
      </c>
      <c r="B61" s="4" t="s">
        <v>72</v>
      </c>
      <c r="C61" s="2" t="s">
        <v>75</v>
      </c>
      <c r="D61" s="3"/>
      <c r="E61" s="3"/>
      <c r="F61" s="3"/>
      <c r="G61" s="3"/>
    </row>
    <row r="62" spans="1:7" x14ac:dyDescent="0.35">
      <c r="A62" s="1" t="s">
        <v>59</v>
      </c>
      <c r="B62" s="4" t="s">
        <v>72</v>
      </c>
      <c r="C62" s="4" t="s">
        <v>76</v>
      </c>
      <c r="D62" s="3"/>
      <c r="E62" s="3"/>
      <c r="F62" s="3"/>
      <c r="G62" s="3"/>
    </row>
    <row r="63" spans="1:7" x14ac:dyDescent="0.35">
      <c r="A63" s="1" t="s">
        <v>59</v>
      </c>
      <c r="B63" s="4" t="s">
        <v>72</v>
      </c>
      <c r="C63" s="2" t="s">
        <v>77</v>
      </c>
      <c r="D63" s="3"/>
      <c r="E63" s="3"/>
      <c r="F63" s="3"/>
      <c r="G63" s="3"/>
    </row>
    <row r="64" spans="1:7" x14ac:dyDescent="0.35">
      <c r="A64" s="1" t="s">
        <v>59</v>
      </c>
      <c r="B64" s="4" t="s">
        <v>72</v>
      </c>
      <c r="C64" s="2" t="s">
        <v>78</v>
      </c>
      <c r="D64" s="3"/>
      <c r="E64" s="3"/>
      <c r="F64" s="3"/>
      <c r="G64" s="3"/>
    </row>
    <row r="65" spans="1:7" x14ac:dyDescent="0.35">
      <c r="A65" s="1" t="s">
        <v>59</v>
      </c>
      <c r="B65" s="4" t="s">
        <v>72</v>
      </c>
      <c r="C65" s="2" t="s">
        <v>79</v>
      </c>
      <c r="D65" s="3"/>
      <c r="E65" s="3"/>
      <c r="F65" s="3"/>
      <c r="G65" s="3"/>
    </row>
    <row r="66" spans="1:7" x14ac:dyDescent="0.35">
      <c r="A66" s="1" t="s">
        <v>59</v>
      </c>
      <c r="B66" s="4" t="s">
        <v>72</v>
      </c>
      <c r="C66" s="2" t="s">
        <v>80</v>
      </c>
      <c r="D66" s="3"/>
      <c r="E66" s="3"/>
      <c r="F66" s="3"/>
      <c r="G66" s="3"/>
    </row>
    <row r="67" spans="1:7" x14ac:dyDescent="0.35">
      <c r="A67" s="1" t="s">
        <v>59</v>
      </c>
      <c r="B67" s="4" t="s">
        <v>72</v>
      </c>
      <c r="C67" s="2" t="s">
        <v>81</v>
      </c>
      <c r="D67" s="3"/>
      <c r="E67" s="3"/>
      <c r="F67" s="3"/>
      <c r="G67" s="3"/>
    </row>
    <row r="68" spans="1:7" ht="25" x14ac:dyDescent="0.35">
      <c r="A68" s="1" t="s">
        <v>59</v>
      </c>
      <c r="B68" s="2" t="s">
        <v>82</v>
      </c>
      <c r="C68" s="2" t="s">
        <v>83</v>
      </c>
      <c r="D68" s="3"/>
      <c r="E68" s="3"/>
      <c r="F68" s="3"/>
      <c r="G68" s="3"/>
    </row>
    <row r="69" spans="1:7" x14ac:dyDescent="0.35">
      <c r="A69" s="1" t="s">
        <v>59</v>
      </c>
      <c r="B69" s="2" t="s">
        <v>82</v>
      </c>
      <c r="C69" s="2" t="s">
        <v>84</v>
      </c>
      <c r="D69" s="3"/>
      <c r="E69" s="3"/>
      <c r="F69" s="3"/>
      <c r="G69" s="3"/>
    </row>
    <row r="70" spans="1:7" x14ac:dyDescent="0.35">
      <c r="A70" s="1" t="s">
        <v>59</v>
      </c>
      <c r="B70" s="2" t="s">
        <v>82</v>
      </c>
      <c r="C70" s="2" t="s">
        <v>85</v>
      </c>
      <c r="D70" s="3"/>
      <c r="E70" s="3"/>
      <c r="F70" s="3"/>
      <c r="G70" s="3"/>
    </row>
    <row r="71" spans="1:7" x14ac:dyDescent="0.35">
      <c r="A71" s="1" t="s">
        <v>59</v>
      </c>
      <c r="B71" s="2" t="s">
        <v>82</v>
      </c>
      <c r="C71" s="2" t="s">
        <v>86</v>
      </c>
      <c r="D71" s="3"/>
      <c r="E71" s="3"/>
      <c r="F71" s="3"/>
      <c r="G71" s="3"/>
    </row>
    <row r="72" spans="1:7" x14ac:dyDescent="0.35">
      <c r="A72" s="1" t="s">
        <v>59</v>
      </c>
      <c r="B72" s="2" t="s">
        <v>82</v>
      </c>
      <c r="C72" s="2" t="s">
        <v>87</v>
      </c>
      <c r="D72" s="3"/>
      <c r="E72" s="3"/>
      <c r="F72" s="3"/>
      <c r="G72" s="3"/>
    </row>
    <row r="73" spans="1:7" x14ac:dyDescent="0.35">
      <c r="A73" s="1" t="s">
        <v>59</v>
      </c>
      <c r="B73" s="2" t="s">
        <v>88</v>
      </c>
      <c r="C73" s="2" t="s">
        <v>89</v>
      </c>
      <c r="D73" s="3"/>
      <c r="E73" s="3"/>
      <c r="F73" s="3"/>
      <c r="G73" s="3"/>
    </row>
    <row r="74" spans="1:7" x14ac:dyDescent="0.35">
      <c r="A74" s="1" t="s">
        <v>59</v>
      </c>
      <c r="B74" s="2" t="s">
        <v>88</v>
      </c>
      <c r="C74" s="2" t="s">
        <v>90</v>
      </c>
      <c r="D74" s="3"/>
      <c r="E74" s="3"/>
      <c r="F74" s="3"/>
      <c r="G74" s="3"/>
    </row>
    <row r="75" spans="1:7" x14ac:dyDescent="0.35">
      <c r="A75" s="1" t="s">
        <v>59</v>
      </c>
      <c r="B75" s="2" t="s">
        <v>91</v>
      </c>
      <c r="C75" s="2" t="s">
        <v>92</v>
      </c>
      <c r="D75" s="3"/>
      <c r="E75" s="3"/>
      <c r="F75" s="3"/>
      <c r="G75" s="3"/>
    </row>
    <row r="76" spans="1:7" ht="25" x14ac:dyDescent="0.35">
      <c r="A76" s="1" t="s">
        <v>59</v>
      </c>
      <c r="B76" s="2" t="s">
        <v>91</v>
      </c>
      <c r="C76" s="2" t="s">
        <v>93</v>
      </c>
      <c r="D76" s="3"/>
      <c r="E76" s="3"/>
      <c r="F76" s="3"/>
      <c r="G76" s="3"/>
    </row>
    <row r="77" spans="1:7" x14ac:dyDescent="0.35">
      <c r="A77" s="1" t="s">
        <v>59</v>
      </c>
      <c r="B77" s="2" t="s">
        <v>91</v>
      </c>
      <c r="C77" s="2" t="s">
        <v>94</v>
      </c>
      <c r="D77" s="3"/>
      <c r="E77" s="3"/>
      <c r="F77" s="3"/>
      <c r="G77" s="3"/>
    </row>
    <row r="78" spans="1:7" x14ac:dyDescent="0.35">
      <c r="A78" s="1" t="s">
        <v>59</v>
      </c>
      <c r="B78" s="2" t="s">
        <v>91</v>
      </c>
      <c r="C78" s="2" t="s">
        <v>95</v>
      </c>
      <c r="D78" s="3"/>
      <c r="E78" s="3"/>
      <c r="F78" s="3"/>
      <c r="G78" s="3"/>
    </row>
    <row r="79" spans="1:7" x14ac:dyDescent="0.35">
      <c r="A79" s="1" t="s">
        <v>59</v>
      </c>
      <c r="B79" s="2" t="s">
        <v>91</v>
      </c>
      <c r="C79" s="2" t="s">
        <v>96</v>
      </c>
      <c r="D79" s="3"/>
      <c r="E79" s="3"/>
      <c r="F79" s="3"/>
      <c r="G79" s="3"/>
    </row>
    <row r="80" spans="1:7" x14ac:dyDescent="0.35">
      <c r="A80" s="1" t="s">
        <v>59</v>
      </c>
      <c r="B80" s="2" t="s">
        <v>97</v>
      </c>
      <c r="C80" s="2" t="s">
        <v>98</v>
      </c>
      <c r="D80" s="3"/>
      <c r="E80" s="3"/>
      <c r="F80" s="3"/>
      <c r="G80" s="3"/>
    </row>
    <row r="81" spans="1:7" x14ac:dyDescent="0.35">
      <c r="A81" s="1" t="s">
        <v>59</v>
      </c>
      <c r="B81" s="2" t="s">
        <v>97</v>
      </c>
      <c r="C81" s="2" t="s">
        <v>99</v>
      </c>
      <c r="D81" s="3"/>
      <c r="E81" s="3"/>
      <c r="F81" s="3"/>
      <c r="G81" s="3"/>
    </row>
    <row r="82" spans="1:7" x14ac:dyDescent="0.35">
      <c r="A82" s="1" t="s">
        <v>59</v>
      </c>
      <c r="B82" s="2" t="s">
        <v>97</v>
      </c>
      <c r="C82" s="2" t="s">
        <v>100</v>
      </c>
      <c r="D82" s="3"/>
      <c r="E82" s="3"/>
      <c r="F82" s="3"/>
      <c r="G82" s="3"/>
    </row>
    <row r="83" spans="1:7" x14ac:dyDescent="0.35">
      <c r="A83" s="1" t="s">
        <v>101</v>
      </c>
      <c r="B83" s="2" t="s">
        <v>102</v>
      </c>
      <c r="C83" s="2" t="s">
        <v>103</v>
      </c>
      <c r="D83" s="3"/>
      <c r="E83" s="3"/>
      <c r="F83" s="3"/>
      <c r="G83" s="3"/>
    </row>
    <row r="84" spans="1:7" x14ac:dyDescent="0.35">
      <c r="A84" s="1" t="s">
        <v>101</v>
      </c>
      <c r="B84" s="2" t="s">
        <v>102</v>
      </c>
      <c r="C84" s="2" t="s">
        <v>104</v>
      </c>
      <c r="D84" s="3"/>
      <c r="E84" s="3"/>
      <c r="F84" s="3"/>
      <c r="G84" s="3"/>
    </row>
    <row r="85" spans="1:7" x14ac:dyDescent="0.35">
      <c r="A85" s="1" t="s">
        <v>101</v>
      </c>
      <c r="B85" s="2" t="s">
        <v>102</v>
      </c>
      <c r="C85" s="2" t="s">
        <v>105</v>
      </c>
      <c r="D85" s="3"/>
      <c r="E85" s="3"/>
      <c r="F85" s="3"/>
      <c r="G85" s="3"/>
    </row>
    <row r="86" spans="1:7" x14ac:dyDescent="0.35">
      <c r="A86" s="1" t="s">
        <v>101</v>
      </c>
      <c r="B86" s="2" t="s">
        <v>102</v>
      </c>
      <c r="C86" s="2" t="s">
        <v>106</v>
      </c>
      <c r="D86" s="3"/>
      <c r="E86" s="3"/>
      <c r="F86" s="3"/>
      <c r="G86" s="3"/>
    </row>
    <row r="87" spans="1:7" x14ac:dyDescent="0.35">
      <c r="A87" s="1" t="s">
        <v>101</v>
      </c>
      <c r="B87" s="2" t="s">
        <v>102</v>
      </c>
      <c r="C87" s="2" t="s">
        <v>107</v>
      </c>
      <c r="D87" s="3"/>
      <c r="E87" s="3"/>
      <c r="F87" s="3"/>
      <c r="G87" s="3"/>
    </row>
    <row r="88" spans="1:7" ht="25" x14ac:dyDescent="0.35">
      <c r="A88" s="1" t="s">
        <v>101</v>
      </c>
      <c r="B88" s="2" t="s">
        <v>102</v>
      </c>
      <c r="C88" s="2" t="s">
        <v>108</v>
      </c>
      <c r="D88" s="3"/>
      <c r="E88" s="3"/>
      <c r="F88" s="3"/>
      <c r="G88" s="3"/>
    </row>
    <row r="89" spans="1:7" ht="37.5" x14ac:dyDescent="0.35">
      <c r="A89" s="1" t="s">
        <v>101</v>
      </c>
      <c r="B89" s="2" t="s">
        <v>102</v>
      </c>
      <c r="C89" s="2" t="s">
        <v>109</v>
      </c>
      <c r="D89" s="3"/>
      <c r="E89" s="3"/>
      <c r="F89" s="3"/>
      <c r="G89" s="3"/>
    </row>
    <row r="90" spans="1:7" ht="25" x14ac:dyDescent="0.35">
      <c r="A90" s="1" t="s">
        <v>101</v>
      </c>
      <c r="B90" s="2" t="s">
        <v>102</v>
      </c>
      <c r="C90" s="2" t="s">
        <v>110</v>
      </c>
      <c r="D90" s="3"/>
      <c r="E90" s="3"/>
      <c r="F90" s="3"/>
      <c r="G90" s="3"/>
    </row>
    <row r="91" spans="1:7" ht="25" x14ac:dyDescent="0.35">
      <c r="A91" s="1" t="s">
        <v>101</v>
      </c>
      <c r="B91" s="2" t="s">
        <v>102</v>
      </c>
      <c r="C91" s="2" t="s">
        <v>111</v>
      </c>
      <c r="D91" s="3"/>
      <c r="E91" s="3"/>
      <c r="F91" s="3"/>
      <c r="G91" s="3"/>
    </row>
    <row r="92" spans="1:7" x14ac:dyDescent="0.35">
      <c r="A92" s="2" t="s">
        <v>112</v>
      </c>
      <c r="B92" s="2" t="s">
        <v>113</v>
      </c>
      <c r="C92" s="2" t="s">
        <v>114</v>
      </c>
      <c r="D92" s="3"/>
      <c r="E92" s="3"/>
      <c r="F92" s="3"/>
      <c r="G92" s="3"/>
    </row>
    <row r="93" spans="1:7" x14ac:dyDescent="0.35">
      <c r="A93" s="2" t="s">
        <v>112</v>
      </c>
      <c r="B93" s="2" t="s">
        <v>113</v>
      </c>
      <c r="C93" s="2" t="s">
        <v>115</v>
      </c>
      <c r="D93" s="3"/>
      <c r="E93" s="3"/>
      <c r="F93" s="3"/>
      <c r="G93" s="3"/>
    </row>
    <row r="94" spans="1:7" x14ac:dyDescent="0.35">
      <c r="A94" s="2" t="s">
        <v>112</v>
      </c>
      <c r="B94" s="2" t="s">
        <v>113</v>
      </c>
      <c r="C94" s="2" t="s">
        <v>116</v>
      </c>
      <c r="D94" s="3"/>
      <c r="E94" s="3"/>
      <c r="F94" s="3"/>
      <c r="G94" s="3"/>
    </row>
    <row r="95" spans="1:7" x14ac:dyDescent="0.35">
      <c r="A95" s="2"/>
      <c r="B95" s="2"/>
      <c r="C95" s="2" t="s">
        <v>117</v>
      </c>
      <c r="D95" s="3"/>
      <c r="E95" s="3"/>
      <c r="F95" s="3"/>
      <c r="G95" s="3"/>
    </row>
    <row r="96" spans="1:7" x14ac:dyDescent="0.35">
      <c r="A96" s="2"/>
      <c r="B96" s="2"/>
      <c r="C96" s="2" t="s">
        <v>118</v>
      </c>
      <c r="D96" s="3"/>
      <c r="E96" s="3"/>
      <c r="F96" s="3"/>
      <c r="G96" s="3"/>
    </row>
    <row r="97" spans="1:7" x14ac:dyDescent="0.35">
      <c r="A97" s="2" t="s">
        <v>112</v>
      </c>
      <c r="B97" s="2" t="s">
        <v>113</v>
      </c>
      <c r="C97" s="2" t="s">
        <v>119</v>
      </c>
      <c r="D97" s="3"/>
      <c r="E97" s="3"/>
      <c r="F97" s="3"/>
      <c r="G97" s="3"/>
    </row>
    <row r="98" spans="1:7" x14ac:dyDescent="0.35">
      <c r="A98" s="2" t="s">
        <v>112</v>
      </c>
      <c r="B98" s="2" t="s">
        <v>113</v>
      </c>
      <c r="C98" s="2" t="s">
        <v>120</v>
      </c>
      <c r="D98" s="3"/>
      <c r="E98" s="3"/>
      <c r="F98" s="3"/>
      <c r="G98" s="3"/>
    </row>
    <row r="99" spans="1:7" x14ac:dyDescent="0.35">
      <c r="A99" s="2"/>
      <c r="B99" s="2"/>
      <c r="C99" s="2" t="s">
        <v>121</v>
      </c>
      <c r="D99" s="3"/>
      <c r="E99" s="3"/>
      <c r="F99" s="3"/>
      <c r="G99" s="3"/>
    </row>
    <row r="100" spans="1:7" x14ac:dyDescent="0.35">
      <c r="A100" s="2" t="s">
        <v>112</v>
      </c>
      <c r="B100" s="2" t="s">
        <v>122</v>
      </c>
      <c r="C100" s="2" t="s">
        <v>123</v>
      </c>
      <c r="D100" s="3"/>
      <c r="E100" s="3"/>
      <c r="F100" s="3"/>
      <c r="G100" s="3"/>
    </row>
    <row r="101" spans="1:7" x14ac:dyDescent="0.35">
      <c r="A101" s="2" t="s">
        <v>112</v>
      </c>
      <c r="B101" s="2" t="s">
        <v>122</v>
      </c>
      <c r="C101" s="2" t="s">
        <v>124</v>
      </c>
      <c r="D101" s="3"/>
      <c r="E101" s="3"/>
      <c r="F101" s="3"/>
      <c r="G101" s="3"/>
    </row>
    <row r="102" spans="1:7" x14ac:dyDescent="0.35">
      <c r="A102" s="2" t="s">
        <v>112</v>
      </c>
      <c r="B102" s="2" t="s">
        <v>122</v>
      </c>
      <c r="C102" s="2" t="s">
        <v>125</v>
      </c>
      <c r="D102" s="3"/>
      <c r="E102" s="3"/>
      <c r="F102" s="3"/>
      <c r="G102" s="3"/>
    </row>
    <row r="103" spans="1:7" x14ac:dyDescent="0.35">
      <c r="A103" s="2" t="s">
        <v>112</v>
      </c>
      <c r="B103" s="2" t="s">
        <v>122</v>
      </c>
      <c r="C103" s="2" t="s">
        <v>126</v>
      </c>
      <c r="D103" s="3"/>
      <c r="E103" s="3"/>
      <c r="F103" s="3"/>
      <c r="G103" s="3"/>
    </row>
    <row r="104" spans="1:7" x14ac:dyDescent="0.35">
      <c r="A104" s="2" t="s">
        <v>112</v>
      </c>
      <c r="B104" s="2" t="s">
        <v>122</v>
      </c>
      <c r="C104" s="2" t="s">
        <v>127</v>
      </c>
      <c r="D104" s="3"/>
      <c r="E104" s="3"/>
      <c r="F104" s="3"/>
      <c r="G104" s="3"/>
    </row>
    <row r="105" spans="1:7" ht="25" x14ac:dyDescent="0.35">
      <c r="A105" s="2" t="s">
        <v>112</v>
      </c>
      <c r="B105" s="2" t="s">
        <v>122</v>
      </c>
      <c r="C105" s="2" t="s">
        <v>128</v>
      </c>
      <c r="D105" s="3"/>
      <c r="E105" s="3"/>
      <c r="F105" s="3"/>
      <c r="G105" s="3"/>
    </row>
    <row r="106" spans="1:7" x14ac:dyDescent="0.35">
      <c r="A106" s="2" t="s">
        <v>112</v>
      </c>
      <c r="B106" s="2" t="s">
        <v>122</v>
      </c>
      <c r="C106" s="2" t="s">
        <v>129</v>
      </c>
      <c r="D106" s="3"/>
      <c r="E106" s="3"/>
      <c r="F106" s="3"/>
      <c r="G106" s="3"/>
    </row>
    <row r="107" spans="1:7" x14ac:dyDescent="0.35">
      <c r="A107" s="2" t="s">
        <v>112</v>
      </c>
      <c r="B107" s="2" t="s">
        <v>122</v>
      </c>
      <c r="C107" s="2" t="s">
        <v>130</v>
      </c>
      <c r="D107" s="3"/>
      <c r="E107" s="3"/>
      <c r="F107" s="3"/>
      <c r="G107" s="3"/>
    </row>
    <row r="108" spans="1:7" x14ac:dyDescent="0.35">
      <c r="A108" s="2" t="s">
        <v>112</v>
      </c>
      <c r="B108" s="2" t="s">
        <v>122</v>
      </c>
      <c r="C108" s="2" t="s">
        <v>131</v>
      </c>
      <c r="D108" s="3"/>
      <c r="E108" s="3"/>
      <c r="F108" s="3"/>
      <c r="G108" s="3"/>
    </row>
    <row r="109" spans="1:7" x14ac:dyDescent="0.35">
      <c r="A109" s="2" t="s">
        <v>112</v>
      </c>
      <c r="B109" s="2" t="s">
        <v>122</v>
      </c>
      <c r="C109" s="2" t="s">
        <v>132</v>
      </c>
      <c r="D109" s="3"/>
      <c r="E109" s="3"/>
      <c r="F109" s="3"/>
      <c r="G109" s="3"/>
    </row>
    <row r="110" spans="1:7" x14ac:dyDescent="0.35">
      <c r="A110" s="2" t="s">
        <v>112</v>
      </c>
      <c r="B110" s="2" t="s">
        <v>122</v>
      </c>
      <c r="C110" s="2" t="s">
        <v>133</v>
      </c>
      <c r="D110" s="3"/>
      <c r="E110" s="3"/>
      <c r="F110" s="3"/>
      <c r="G110" s="3"/>
    </row>
    <row r="111" spans="1:7" x14ac:dyDescent="0.35">
      <c r="A111" s="2" t="s">
        <v>112</v>
      </c>
      <c r="B111" s="2" t="s">
        <v>122</v>
      </c>
      <c r="C111" s="2" t="s">
        <v>134</v>
      </c>
      <c r="D111" s="3"/>
      <c r="E111" s="3"/>
      <c r="F111" s="3"/>
      <c r="G111" s="3"/>
    </row>
    <row r="112" spans="1:7" x14ac:dyDescent="0.35">
      <c r="A112" s="2" t="s">
        <v>112</v>
      </c>
      <c r="B112" s="2" t="s">
        <v>122</v>
      </c>
      <c r="C112" s="2" t="s">
        <v>135</v>
      </c>
      <c r="D112" s="3"/>
      <c r="E112" s="3"/>
      <c r="F112" s="3"/>
      <c r="G112" s="3"/>
    </row>
    <row r="113" spans="1:7" x14ac:dyDescent="0.35">
      <c r="A113" s="2" t="s">
        <v>112</v>
      </c>
      <c r="B113" s="2" t="s">
        <v>122</v>
      </c>
      <c r="C113" s="2" t="s">
        <v>136</v>
      </c>
      <c r="D113" s="3"/>
      <c r="E113" s="3"/>
      <c r="F113" s="3"/>
      <c r="G113" s="3"/>
    </row>
    <row r="114" spans="1:7" x14ac:dyDescent="0.35">
      <c r="A114" s="2" t="s">
        <v>112</v>
      </c>
      <c r="B114" s="2" t="s">
        <v>137</v>
      </c>
      <c r="C114" s="2" t="s">
        <v>138</v>
      </c>
      <c r="D114" s="3"/>
      <c r="E114" s="3"/>
      <c r="F114" s="3"/>
      <c r="G114" s="3"/>
    </row>
    <row r="115" spans="1:7" x14ac:dyDescent="0.35">
      <c r="A115" s="2" t="s">
        <v>112</v>
      </c>
      <c r="B115" s="2" t="s">
        <v>137</v>
      </c>
      <c r="C115" s="2" t="s">
        <v>139</v>
      </c>
      <c r="D115" s="3"/>
      <c r="E115" s="3"/>
      <c r="F115" s="3"/>
      <c r="G115" s="3"/>
    </row>
    <row r="116" spans="1:7" x14ac:dyDescent="0.35">
      <c r="A116" s="2" t="s">
        <v>112</v>
      </c>
      <c r="B116" s="2" t="s">
        <v>137</v>
      </c>
      <c r="C116" s="2" t="s">
        <v>140</v>
      </c>
      <c r="D116" s="3"/>
      <c r="E116" s="3"/>
      <c r="F116" s="3"/>
      <c r="G116" s="3"/>
    </row>
    <row r="117" spans="1:7" x14ac:dyDescent="0.35">
      <c r="A117" s="2" t="s">
        <v>112</v>
      </c>
      <c r="B117" s="2" t="s">
        <v>137</v>
      </c>
      <c r="C117" s="2" t="s">
        <v>141</v>
      </c>
      <c r="D117" s="3"/>
      <c r="E117" s="3"/>
      <c r="F117" s="3"/>
      <c r="G117" s="3"/>
    </row>
    <row r="118" spans="1:7" x14ac:dyDescent="0.35">
      <c r="A118" s="2" t="s">
        <v>112</v>
      </c>
      <c r="B118" s="2" t="s">
        <v>137</v>
      </c>
      <c r="C118" s="2" t="s">
        <v>142</v>
      </c>
      <c r="D118" s="3"/>
      <c r="E118" s="3"/>
      <c r="F118" s="3"/>
      <c r="G118" s="3"/>
    </row>
    <row r="119" spans="1:7" ht="50" x14ac:dyDescent="0.35">
      <c r="A119" s="2" t="s">
        <v>112</v>
      </c>
      <c r="B119" s="2" t="s">
        <v>137</v>
      </c>
      <c r="C119" s="2" t="s">
        <v>143</v>
      </c>
      <c r="D119" s="3"/>
      <c r="E119" s="3"/>
      <c r="F119" s="3"/>
      <c r="G119" s="3"/>
    </row>
    <row r="120" spans="1:7" x14ac:dyDescent="0.35">
      <c r="A120" s="2" t="s">
        <v>144</v>
      </c>
      <c r="B120" s="2" t="s">
        <v>145</v>
      </c>
      <c r="C120" s="2" t="s">
        <v>146</v>
      </c>
      <c r="D120" s="3"/>
      <c r="E120" s="3"/>
      <c r="F120" s="3"/>
      <c r="G120" s="3"/>
    </row>
    <row r="121" spans="1:7" ht="25" x14ac:dyDescent="0.35">
      <c r="A121" s="2" t="s">
        <v>144</v>
      </c>
      <c r="B121" s="2" t="s">
        <v>145</v>
      </c>
      <c r="C121" s="2" t="s">
        <v>147</v>
      </c>
      <c r="D121" s="3"/>
      <c r="E121" s="3"/>
      <c r="F121" s="3"/>
      <c r="G121" s="3"/>
    </row>
    <row r="122" spans="1:7" x14ac:dyDescent="0.35">
      <c r="A122" s="2" t="s">
        <v>144</v>
      </c>
      <c r="B122" s="2" t="s">
        <v>145</v>
      </c>
      <c r="C122" s="2" t="s">
        <v>148</v>
      </c>
      <c r="D122" s="3"/>
      <c r="E122" s="3"/>
      <c r="F122" s="3"/>
      <c r="G122" s="3"/>
    </row>
    <row r="123" spans="1:7" x14ac:dyDescent="0.35">
      <c r="A123" s="2" t="s">
        <v>144</v>
      </c>
      <c r="B123" s="2" t="s">
        <v>145</v>
      </c>
      <c r="C123" s="2" t="s">
        <v>149</v>
      </c>
      <c r="D123" s="3"/>
      <c r="E123" s="3"/>
      <c r="F123" s="3"/>
      <c r="G123" s="3"/>
    </row>
    <row r="124" spans="1:7" x14ac:dyDescent="0.35">
      <c r="A124" s="2" t="s">
        <v>144</v>
      </c>
      <c r="B124" s="2" t="s">
        <v>145</v>
      </c>
      <c r="C124" s="2" t="s">
        <v>150</v>
      </c>
      <c r="D124" s="3"/>
      <c r="E124" s="3"/>
      <c r="F124" s="3"/>
      <c r="G124" s="3"/>
    </row>
    <row r="125" spans="1:7" x14ac:dyDescent="0.35">
      <c r="A125" s="2" t="s">
        <v>144</v>
      </c>
      <c r="B125" s="2" t="s">
        <v>145</v>
      </c>
      <c r="C125" s="2" t="s">
        <v>151</v>
      </c>
      <c r="D125" s="3"/>
      <c r="E125" s="3"/>
      <c r="F125" s="3"/>
      <c r="G125" s="3"/>
    </row>
    <row r="126" spans="1:7" x14ac:dyDescent="0.35">
      <c r="A126" s="2" t="s">
        <v>144</v>
      </c>
      <c r="B126" s="2" t="s">
        <v>145</v>
      </c>
      <c r="C126" s="2" t="s">
        <v>152</v>
      </c>
      <c r="D126" s="3"/>
      <c r="E126" s="3"/>
      <c r="F126" s="3"/>
      <c r="G126" s="3"/>
    </row>
    <row r="127" spans="1:7" x14ac:dyDescent="0.35">
      <c r="A127" s="2" t="s">
        <v>144</v>
      </c>
      <c r="B127" s="2" t="s">
        <v>145</v>
      </c>
      <c r="C127" s="2" t="s">
        <v>153</v>
      </c>
      <c r="D127" s="3"/>
      <c r="E127" s="3"/>
      <c r="F127" s="3"/>
      <c r="G127" s="3"/>
    </row>
    <row r="128" spans="1:7" x14ac:dyDescent="0.35">
      <c r="A128" s="2" t="s">
        <v>144</v>
      </c>
      <c r="B128" s="2" t="s">
        <v>154</v>
      </c>
      <c r="C128" s="2" t="s">
        <v>155</v>
      </c>
      <c r="D128" s="3"/>
      <c r="E128" s="3"/>
      <c r="F128" s="3"/>
      <c r="G128" s="3"/>
    </row>
    <row r="129" spans="1:7" x14ac:dyDescent="0.35">
      <c r="A129" s="2" t="s">
        <v>144</v>
      </c>
      <c r="B129" s="2" t="s">
        <v>154</v>
      </c>
      <c r="C129" s="2" t="s">
        <v>156</v>
      </c>
      <c r="D129" s="3"/>
      <c r="E129" s="3"/>
      <c r="F129" s="3"/>
      <c r="G129" s="3"/>
    </row>
    <row r="130" spans="1:7" x14ac:dyDescent="0.35">
      <c r="A130" s="2" t="s">
        <v>144</v>
      </c>
      <c r="B130" s="2" t="s">
        <v>154</v>
      </c>
      <c r="C130" s="2" t="s">
        <v>157</v>
      </c>
      <c r="D130" s="3"/>
      <c r="E130" s="3"/>
      <c r="F130" s="3"/>
      <c r="G130" s="3"/>
    </row>
    <row r="131" spans="1:7" x14ac:dyDescent="0.35">
      <c r="A131" s="2" t="s">
        <v>144</v>
      </c>
      <c r="B131" s="2" t="s">
        <v>154</v>
      </c>
      <c r="C131" s="2" t="s">
        <v>158</v>
      </c>
      <c r="D131" s="3"/>
      <c r="E131" s="3"/>
      <c r="F131" s="3"/>
      <c r="G131" s="3"/>
    </row>
    <row r="132" spans="1:7" x14ac:dyDescent="0.35">
      <c r="A132" s="2" t="s">
        <v>144</v>
      </c>
      <c r="B132" s="2" t="s">
        <v>154</v>
      </c>
      <c r="C132" s="2" t="s">
        <v>159</v>
      </c>
      <c r="D132" s="3"/>
      <c r="E132" s="3"/>
      <c r="F132" s="3"/>
      <c r="G132" s="3"/>
    </row>
    <row r="133" spans="1:7" x14ac:dyDescent="0.35">
      <c r="A133" s="2" t="s">
        <v>144</v>
      </c>
      <c r="B133" s="2" t="s">
        <v>154</v>
      </c>
      <c r="C133" s="2" t="s">
        <v>160</v>
      </c>
      <c r="D133" s="3"/>
      <c r="E133" s="3"/>
      <c r="F133" s="3"/>
      <c r="G133" s="3"/>
    </row>
    <row r="134" spans="1:7" ht="37.5" x14ac:dyDescent="0.35">
      <c r="A134" s="2" t="s">
        <v>144</v>
      </c>
      <c r="B134" s="2" t="s">
        <v>154</v>
      </c>
      <c r="C134" s="2" t="s">
        <v>161</v>
      </c>
      <c r="D134" s="3"/>
      <c r="E134" s="3"/>
      <c r="F134" s="3"/>
      <c r="G134" s="3"/>
    </row>
    <row r="135" spans="1:7" x14ac:dyDescent="0.35">
      <c r="A135" s="2" t="s">
        <v>144</v>
      </c>
      <c r="B135" s="2" t="s">
        <v>154</v>
      </c>
      <c r="C135" s="2" t="s">
        <v>162</v>
      </c>
      <c r="D135" s="3"/>
      <c r="E135" s="3"/>
      <c r="F135" s="3"/>
      <c r="G135" s="3"/>
    </row>
    <row r="136" spans="1:7" ht="25" x14ac:dyDescent="0.35">
      <c r="A136" s="2" t="s">
        <v>144</v>
      </c>
      <c r="B136" s="2" t="s">
        <v>154</v>
      </c>
      <c r="C136" s="2" t="s">
        <v>163</v>
      </c>
      <c r="D136" s="3"/>
      <c r="E136" s="3"/>
      <c r="F136" s="3"/>
      <c r="G136" s="3"/>
    </row>
    <row r="137" spans="1:7" x14ac:dyDescent="0.35">
      <c r="A137" s="2" t="s">
        <v>144</v>
      </c>
      <c r="B137" s="2" t="s">
        <v>154</v>
      </c>
      <c r="C137" s="2" t="s">
        <v>164</v>
      </c>
      <c r="D137" s="3"/>
      <c r="E137" s="3"/>
      <c r="F137" s="3"/>
      <c r="G137" s="3"/>
    </row>
    <row r="138" spans="1:7" x14ac:dyDescent="0.35">
      <c r="A138" s="2" t="s">
        <v>144</v>
      </c>
      <c r="B138" s="2" t="s">
        <v>154</v>
      </c>
      <c r="C138" s="2" t="s">
        <v>165</v>
      </c>
      <c r="D138" s="3"/>
      <c r="E138" s="3"/>
      <c r="F138" s="3"/>
      <c r="G138" s="3"/>
    </row>
    <row r="139" spans="1:7" x14ac:dyDescent="0.35">
      <c r="A139" s="2" t="s">
        <v>144</v>
      </c>
      <c r="B139" s="2" t="s">
        <v>154</v>
      </c>
      <c r="C139" s="2" t="s">
        <v>166</v>
      </c>
      <c r="D139" s="3"/>
      <c r="E139" s="3"/>
      <c r="F139" s="3"/>
      <c r="G139" s="3"/>
    </row>
    <row r="140" spans="1:7" x14ac:dyDescent="0.35">
      <c r="A140" s="2" t="s">
        <v>144</v>
      </c>
      <c r="B140" s="2" t="s">
        <v>154</v>
      </c>
      <c r="C140" s="2" t="s">
        <v>167</v>
      </c>
      <c r="D140" s="3"/>
      <c r="E140" s="3"/>
      <c r="F140" s="3"/>
      <c r="G140" s="3"/>
    </row>
    <row r="141" spans="1:7" x14ac:dyDescent="0.35">
      <c r="A141" s="2" t="s">
        <v>144</v>
      </c>
      <c r="B141" s="2" t="s">
        <v>154</v>
      </c>
      <c r="C141" s="2" t="s">
        <v>168</v>
      </c>
      <c r="D141" s="3"/>
      <c r="E141" s="3"/>
      <c r="F141" s="3"/>
      <c r="G141" s="3"/>
    </row>
    <row r="142" spans="1:7" x14ac:dyDescent="0.35">
      <c r="A142" s="2" t="s">
        <v>144</v>
      </c>
      <c r="B142" s="2" t="s">
        <v>169</v>
      </c>
      <c r="C142" s="2" t="s">
        <v>170</v>
      </c>
      <c r="D142" s="3"/>
      <c r="E142" s="3"/>
      <c r="F142" s="3"/>
      <c r="G142" s="3"/>
    </row>
    <row r="143" spans="1:7" x14ac:dyDescent="0.35">
      <c r="A143" s="2"/>
      <c r="B143" s="3"/>
      <c r="C143" s="3"/>
      <c r="D143" s="3"/>
      <c r="E143" s="3"/>
      <c r="F143" s="3"/>
      <c r="G143" s="3"/>
    </row>
    <row r="144" spans="1:7" x14ac:dyDescent="0.35">
      <c r="A144" s="2"/>
      <c r="B144" s="3"/>
      <c r="C144" s="3"/>
      <c r="D144" s="3"/>
      <c r="E144" s="3"/>
      <c r="F144" s="3"/>
      <c r="G144" s="3"/>
    </row>
    <row r="145" spans="1:7" x14ac:dyDescent="0.35">
      <c r="A145" s="2"/>
      <c r="B145" s="3"/>
      <c r="C145" s="3"/>
      <c r="D145" s="3"/>
      <c r="E145" s="3"/>
      <c r="F145" s="3"/>
      <c r="G145" s="3"/>
    </row>
    <row r="146" spans="1:7" x14ac:dyDescent="0.35">
      <c r="A146" s="3"/>
      <c r="B146" s="3"/>
      <c r="C146" s="3"/>
      <c r="D146" s="3"/>
      <c r="E146" s="3"/>
      <c r="F146" s="3"/>
      <c r="G146" s="3"/>
    </row>
    <row r="147" spans="1:7" x14ac:dyDescent="0.35">
      <c r="A147" s="3"/>
      <c r="B147" s="3"/>
      <c r="C147" s="3"/>
      <c r="D147" s="3"/>
      <c r="E147" s="3"/>
      <c r="F147" s="3"/>
      <c r="G147" s="3"/>
    </row>
    <row r="148" spans="1:7" x14ac:dyDescent="0.35">
      <c r="A148" s="3"/>
      <c r="B148" s="3"/>
      <c r="C148" s="3"/>
      <c r="D148" s="3"/>
      <c r="E148" s="3"/>
      <c r="F148" s="3"/>
      <c r="G148" s="3"/>
    </row>
    <row r="149" spans="1:7" x14ac:dyDescent="0.35">
      <c r="A149" s="3"/>
      <c r="B149" s="3"/>
      <c r="C149" s="3"/>
      <c r="D149" s="3"/>
      <c r="E149" s="3"/>
      <c r="F149" s="3"/>
      <c r="G149" s="3"/>
    </row>
    <row r="150" spans="1:7" x14ac:dyDescent="0.35">
      <c r="A150" s="3"/>
      <c r="B150" s="3"/>
      <c r="C150" s="3"/>
      <c r="D150" s="3"/>
      <c r="E150" s="3"/>
      <c r="F150" s="3"/>
      <c r="G150" s="3"/>
    </row>
    <row r="151" spans="1:7" x14ac:dyDescent="0.35">
      <c r="A151" s="3"/>
      <c r="B151" s="3"/>
      <c r="C151" s="3"/>
      <c r="D151" s="3"/>
      <c r="E151" s="3"/>
      <c r="F151" s="3"/>
      <c r="G151" s="3"/>
    </row>
    <row r="152" spans="1:7" x14ac:dyDescent="0.35">
      <c r="A152" s="3"/>
      <c r="B152" s="3"/>
      <c r="C152" s="3"/>
      <c r="D152" s="3"/>
      <c r="E152" s="3"/>
      <c r="F152" s="3"/>
      <c r="G152" s="3"/>
    </row>
    <row r="153" spans="1:7" x14ac:dyDescent="0.35">
      <c r="A153" s="3"/>
      <c r="B153" s="3"/>
      <c r="C153" s="3"/>
      <c r="D153" s="3"/>
      <c r="E153" s="3"/>
      <c r="F153" s="3"/>
      <c r="G153" s="3"/>
    </row>
    <row r="154" spans="1:7" x14ac:dyDescent="0.35">
      <c r="A154" s="3"/>
      <c r="B154" s="3"/>
      <c r="C154" s="3"/>
      <c r="D154" s="3"/>
      <c r="E154" s="3"/>
      <c r="F154" s="3"/>
      <c r="G154" s="3"/>
    </row>
    <row r="155" spans="1:7" x14ac:dyDescent="0.35">
      <c r="A155" s="3"/>
      <c r="B155" s="3"/>
      <c r="C155" s="3"/>
      <c r="D155" s="3"/>
      <c r="E155" s="3"/>
      <c r="F155" s="3"/>
      <c r="G155" s="3"/>
    </row>
    <row r="156" spans="1:7" x14ac:dyDescent="0.35">
      <c r="A156" s="3"/>
      <c r="B156" s="3"/>
      <c r="C156" s="3"/>
      <c r="D156" s="3"/>
      <c r="E156" s="3"/>
      <c r="F156" s="3"/>
      <c r="G156" s="3"/>
    </row>
    <row r="157" spans="1:7" x14ac:dyDescent="0.35">
      <c r="A157" s="3"/>
      <c r="B157" s="3"/>
      <c r="C157" s="3"/>
      <c r="D157" s="3"/>
      <c r="E157" s="3"/>
      <c r="F157" s="3"/>
      <c r="G157" s="3"/>
    </row>
    <row r="158" spans="1:7" x14ac:dyDescent="0.35">
      <c r="A158" s="3"/>
      <c r="B158" s="3"/>
      <c r="C158" s="3"/>
      <c r="D158" s="3"/>
      <c r="E158" s="3"/>
      <c r="F158" s="3"/>
      <c r="G158" s="3"/>
    </row>
    <row r="159" spans="1:7" x14ac:dyDescent="0.35">
      <c r="A159" s="3"/>
      <c r="B159" s="3"/>
      <c r="C159" s="3"/>
      <c r="D159" s="3"/>
      <c r="E159" s="3"/>
      <c r="F159" s="3"/>
      <c r="G159" s="3"/>
    </row>
    <row r="160" spans="1:7" x14ac:dyDescent="0.35">
      <c r="A160" s="3"/>
      <c r="B160" s="3"/>
      <c r="C160" s="3"/>
      <c r="D160" s="3"/>
      <c r="E160" s="3"/>
      <c r="F160" s="3"/>
      <c r="G160" s="3"/>
    </row>
    <row r="161" spans="1:7" x14ac:dyDescent="0.35">
      <c r="A161" s="3"/>
      <c r="B161" s="3"/>
      <c r="C161" s="3"/>
      <c r="D161" s="3"/>
      <c r="E161" s="3"/>
      <c r="F161" s="3"/>
      <c r="G161" s="3"/>
    </row>
    <row r="162" spans="1:7" x14ac:dyDescent="0.35">
      <c r="A162" s="3"/>
      <c r="B162" s="3"/>
      <c r="C162" s="3"/>
      <c r="D162" s="3"/>
      <c r="E162" s="3"/>
      <c r="F162" s="3"/>
      <c r="G162" s="3"/>
    </row>
    <row r="163" spans="1:7" x14ac:dyDescent="0.35">
      <c r="A163" s="3"/>
      <c r="B163" s="3"/>
      <c r="C163" s="3"/>
      <c r="D163" s="3"/>
      <c r="E163" s="3"/>
      <c r="F163" s="3"/>
      <c r="G163" s="3"/>
    </row>
    <row r="164" spans="1:7" x14ac:dyDescent="0.35">
      <c r="A164" s="3"/>
      <c r="B164" s="3"/>
      <c r="C164" s="3"/>
      <c r="D164" s="3"/>
      <c r="E164" s="3"/>
      <c r="F164" s="3"/>
      <c r="G164" s="3"/>
    </row>
    <row r="165" spans="1:7" x14ac:dyDescent="0.35">
      <c r="A165" s="3"/>
      <c r="B165" s="3"/>
      <c r="C165" s="3"/>
      <c r="D165" s="3"/>
      <c r="E165" s="3"/>
      <c r="F165" s="3"/>
      <c r="G165" s="3"/>
    </row>
    <row r="166" spans="1:7" x14ac:dyDescent="0.35">
      <c r="A166" s="3"/>
      <c r="B166" s="3"/>
      <c r="C166" s="3"/>
      <c r="D166" s="3"/>
      <c r="E166" s="3"/>
      <c r="F166" s="3"/>
      <c r="G166" s="3"/>
    </row>
    <row r="167" spans="1:7" x14ac:dyDescent="0.35">
      <c r="A167" s="3"/>
      <c r="B167" s="3"/>
      <c r="C167" s="3"/>
      <c r="D167" s="3"/>
      <c r="E167" s="3"/>
      <c r="F167" s="3"/>
      <c r="G167" s="3"/>
    </row>
    <row r="168" spans="1:7" x14ac:dyDescent="0.35">
      <c r="A168" s="3"/>
      <c r="B168" s="3"/>
      <c r="C168" s="3"/>
      <c r="D168" s="3"/>
      <c r="E168" s="3"/>
      <c r="F168" s="3"/>
      <c r="G168" s="3"/>
    </row>
    <row r="169" spans="1:7" x14ac:dyDescent="0.35">
      <c r="A169" s="3"/>
      <c r="B169" s="3"/>
      <c r="C169" s="3"/>
      <c r="D169" s="3"/>
      <c r="E169" s="3"/>
      <c r="F169" s="3"/>
      <c r="G169" s="3"/>
    </row>
    <row r="170" spans="1:7" x14ac:dyDescent="0.35">
      <c r="A170" s="3"/>
      <c r="B170" s="3"/>
      <c r="C170" s="3"/>
      <c r="D170" s="3"/>
      <c r="E170" s="3"/>
      <c r="F170" s="3"/>
      <c r="G170" s="3"/>
    </row>
    <row r="171" spans="1:7" x14ac:dyDescent="0.35">
      <c r="A171" s="3"/>
      <c r="B171" s="3"/>
      <c r="C171" s="3"/>
      <c r="D171" s="3"/>
      <c r="E171" s="3"/>
      <c r="F171" s="3"/>
      <c r="G171" s="3"/>
    </row>
    <row r="172" spans="1:7" x14ac:dyDescent="0.35">
      <c r="A172" s="3"/>
      <c r="B172" s="3"/>
      <c r="C172" s="3"/>
      <c r="D172" s="3"/>
      <c r="E172" s="3"/>
      <c r="F172" s="3"/>
      <c r="G172" s="3"/>
    </row>
    <row r="173" spans="1:7" x14ac:dyDescent="0.35">
      <c r="A173" s="3"/>
      <c r="B173" s="3"/>
      <c r="C173" s="3"/>
      <c r="D173" s="3"/>
      <c r="E173" s="3"/>
      <c r="F173" s="3"/>
      <c r="G173" s="3"/>
    </row>
    <row r="174" spans="1:7" x14ac:dyDescent="0.35">
      <c r="A174" s="3"/>
      <c r="B174" s="3"/>
      <c r="C174" s="3"/>
      <c r="D174" s="3"/>
      <c r="E174" s="3"/>
      <c r="F174" s="3"/>
      <c r="G174" s="3"/>
    </row>
    <row r="175" spans="1:7" x14ac:dyDescent="0.35">
      <c r="A175" s="3"/>
      <c r="B175" s="3"/>
      <c r="C175" s="3"/>
      <c r="D175" s="3"/>
      <c r="E175" s="3"/>
      <c r="F175" s="3"/>
      <c r="G175" s="3"/>
    </row>
    <row r="176" spans="1:7" x14ac:dyDescent="0.35">
      <c r="A176" s="3"/>
      <c r="B176" s="3"/>
      <c r="C176" s="3"/>
      <c r="D176" s="3"/>
      <c r="E176" s="3"/>
      <c r="F176" s="3"/>
      <c r="G176" s="3"/>
    </row>
    <row r="177" spans="1:7" x14ac:dyDescent="0.35">
      <c r="A177" s="3"/>
      <c r="B177" s="3"/>
      <c r="C177" s="3"/>
      <c r="D177" s="3"/>
      <c r="E177" s="3"/>
      <c r="F177" s="3"/>
      <c r="G177" s="3"/>
    </row>
    <row r="178" spans="1:7" x14ac:dyDescent="0.35">
      <c r="A178" s="3"/>
      <c r="B178" s="3"/>
      <c r="C178" s="3"/>
      <c r="D178" s="3"/>
      <c r="E178" s="3"/>
      <c r="F178" s="3"/>
      <c r="G178" s="3"/>
    </row>
    <row r="179" spans="1:7" x14ac:dyDescent="0.35">
      <c r="A179" s="3"/>
      <c r="B179" s="3"/>
      <c r="C179" s="3"/>
      <c r="D179" s="3"/>
      <c r="E179" s="3"/>
      <c r="F179" s="3"/>
      <c r="G179" s="3"/>
    </row>
    <row r="180" spans="1:7" x14ac:dyDescent="0.35">
      <c r="A180" s="3"/>
      <c r="B180" s="3"/>
      <c r="C180" s="3"/>
      <c r="D180" s="3"/>
      <c r="E180" s="3"/>
      <c r="F180" s="3"/>
      <c r="G180" s="3"/>
    </row>
    <row r="181" spans="1:7" x14ac:dyDescent="0.35">
      <c r="A181" s="3"/>
      <c r="B181" s="3"/>
      <c r="C181" s="3"/>
      <c r="D181" s="3"/>
      <c r="E181" s="3"/>
      <c r="F181" s="3"/>
      <c r="G181" s="3"/>
    </row>
    <row r="182" spans="1:7" x14ac:dyDescent="0.35">
      <c r="A182" s="3"/>
      <c r="B182" s="3"/>
      <c r="C182" s="3"/>
      <c r="D182" s="3"/>
      <c r="E182" s="3"/>
      <c r="F182" s="3"/>
      <c r="G182" s="3"/>
    </row>
    <row r="183" spans="1:7" x14ac:dyDescent="0.35">
      <c r="A183" s="3"/>
      <c r="B183" s="3"/>
      <c r="C183" s="3"/>
      <c r="D183" s="3"/>
      <c r="E183" s="3"/>
      <c r="F183" s="3"/>
      <c r="G183" s="3"/>
    </row>
    <row r="184" spans="1:7" x14ac:dyDescent="0.35">
      <c r="A184" s="3"/>
      <c r="B184" s="3"/>
      <c r="C184" s="3"/>
      <c r="D184" s="3"/>
      <c r="E184" s="3"/>
      <c r="F184" s="3"/>
      <c r="G184" s="3"/>
    </row>
    <row r="185" spans="1:7" x14ac:dyDescent="0.35">
      <c r="A185" s="3"/>
      <c r="B185" s="3"/>
      <c r="C185" s="3"/>
      <c r="D185" s="3"/>
      <c r="E185" s="3"/>
      <c r="F185" s="3"/>
      <c r="G185" s="3"/>
    </row>
    <row r="186" spans="1:7" x14ac:dyDescent="0.35">
      <c r="A186" s="3"/>
      <c r="B186" s="3"/>
      <c r="C186" s="3"/>
      <c r="D186" s="3"/>
      <c r="E186" s="3"/>
      <c r="F186" s="3"/>
      <c r="G186" s="3"/>
    </row>
    <row r="187" spans="1:7" x14ac:dyDescent="0.35">
      <c r="A187" s="3"/>
      <c r="B187" s="3"/>
      <c r="C187" s="3"/>
      <c r="D187" s="3"/>
      <c r="E187" s="3"/>
      <c r="F187" s="3"/>
      <c r="G187" s="3"/>
    </row>
    <row r="188" spans="1:7" x14ac:dyDescent="0.35">
      <c r="A188" s="3"/>
      <c r="B188" s="3"/>
      <c r="C188" s="3"/>
      <c r="D188" s="3"/>
      <c r="E188" s="3"/>
      <c r="F188" s="3"/>
      <c r="G188" s="3"/>
    </row>
    <row r="189" spans="1:7" x14ac:dyDescent="0.35">
      <c r="A189" s="3"/>
      <c r="B189" s="3"/>
      <c r="C189" s="3"/>
      <c r="D189" s="3"/>
      <c r="E189" s="3"/>
      <c r="F189" s="3"/>
      <c r="G189" s="3"/>
    </row>
    <row r="190" spans="1:7" x14ac:dyDescent="0.35">
      <c r="A190" s="3"/>
      <c r="B190" s="3"/>
      <c r="C190" s="3"/>
      <c r="D190" s="3"/>
      <c r="E190" s="3"/>
      <c r="F190" s="3"/>
      <c r="G190" s="3"/>
    </row>
    <row r="191" spans="1:7" x14ac:dyDescent="0.35">
      <c r="A191" s="3"/>
      <c r="B191" s="3"/>
      <c r="C191" s="3"/>
      <c r="D191" s="3"/>
      <c r="E191" s="3"/>
      <c r="F191" s="3"/>
      <c r="G191" s="3"/>
    </row>
    <row r="192" spans="1:7" x14ac:dyDescent="0.35">
      <c r="A192" s="3"/>
      <c r="B192" s="3"/>
      <c r="C192" s="3"/>
      <c r="D192" s="3"/>
      <c r="E192" s="3"/>
      <c r="F192" s="3"/>
      <c r="G192" s="3"/>
    </row>
    <row r="193" spans="1:7" x14ac:dyDescent="0.35">
      <c r="A193" s="3"/>
      <c r="B193" s="3"/>
      <c r="C193" s="3"/>
      <c r="D193" s="3"/>
      <c r="E193" s="3"/>
      <c r="F193" s="3"/>
      <c r="G193" s="3"/>
    </row>
    <row r="194" spans="1:7" x14ac:dyDescent="0.35">
      <c r="A194" s="3"/>
      <c r="B194" s="3"/>
      <c r="C194" s="3"/>
      <c r="D194" s="3"/>
      <c r="E194" s="3"/>
      <c r="F194" s="3"/>
      <c r="G194" s="3"/>
    </row>
    <row r="195" spans="1:7" x14ac:dyDescent="0.35">
      <c r="A195" s="3"/>
      <c r="B195" s="3"/>
      <c r="C195" s="3"/>
      <c r="D195" s="3"/>
      <c r="E195" s="3"/>
      <c r="F195" s="3"/>
      <c r="G195" s="3"/>
    </row>
    <row r="196" spans="1:7" x14ac:dyDescent="0.35">
      <c r="A196" s="3"/>
      <c r="B196" s="3"/>
      <c r="C196" s="3"/>
      <c r="D196" s="3"/>
      <c r="E196" s="3"/>
      <c r="F196" s="3"/>
      <c r="G196" s="3"/>
    </row>
    <row r="197" spans="1:7" x14ac:dyDescent="0.35">
      <c r="A197" s="3"/>
      <c r="B197" s="3"/>
      <c r="C197" s="3"/>
      <c r="D197" s="3"/>
      <c r="E197" s="3"/>
      <c r="F197" s="3"/>
      <c r="G197" s="3"/>
    </row>
    <row r="198" spans="1:7" x14ac:dyDescent="0.35">
      <c r="A198" s="3"/>
      <c r="B198" s="3"/>
      <c r="C198" s="3"/>
      <c r="D198" s="3"/>
      <c r="E198" s="3"/>
      <c r="F198" s="3"/>
      <c r="G198" s="3"/>
    </row>
    <row r="199" spans="1:7" x14ac:dyDescent="0.35">
      <c r="A199" s="3"/>
      <c r="B199" s="3"/>
      <c r="C199" s="3"/>
      <c r="D199" s="3"/>
      <c r="E199" s="3"/>
      <c r="F199" s="3"/>
      <c r="G199" s="3"/>
    </row>
    <row r="200" spans="1:7" x14ac:dyDescent="0.35">
      <c r="A200" s="3"/>
      <c r="B200" s="3"/>
      <c r="C200" s="3"/>
      <c r="D200" s="3"/>
      <c r="E200" s="3"/>
      <c r="F200" s="3"/>
      <c r="G200" s="3"/>
    </row>
    <row r="201" spans="1:7" x14ac:dyDescent="0.35">
      <c r="A201" s="3"/>
      <c r="B201" s="3"/>
      <c r="C201" s="3"/>
      <c r="D201" s="3"/>
      <c r="E201" s="3"/>
      <c r="F201" s="3"/>
      <c r="G201" s="3"/>
    </row>
    <row r="202" spans="1:7" x14ac:dyDescent="0.35">
      <c r="A202" s="3"/>
      <c r="B202" s="3"/>
      <c r="C202" s="3"/>
      <c r="D202" s="3"/>
      <c r="E202" s="3"/>
      <c r="F202" s="3"/>
      <c r="G202" s="3"/>
    </row>
    <row r="203" spans="1:7" x14ac:dyDescent="0.35">
      <c r="A203" s="3"/>
      <c r="B203" s="3"/>
      <c r="C203" s="3"/>
      <c r="D203" s="3"/>
      <c r="E203" s="3"/>
      <c r="F203" s="3"/>
      <c r="G203" s="3"/>
    </row>
    <row r="204" spans="1:7" x14ac:dyDescent="0.35">
      <c r="A204" s="3"/>
      <c r="B204" s="3"/>
      <c r="C204" s="3"/>
      <c r="D204" s="3"/>
      <c r="E204" s="3"/>
      <c r="F204" s="3"/>
      <c r="G204" s="3"/>
    </row>
    <row r="205" spans="1:7" x14ac:dyDescent="0.35">
      <c r="A205" s="3"/>
      <c r="B205" s="3"/>
      <c r="C205" s="3"/>
      <c r="D205" s="3"/>
      <c r="E205" s="3"/>
      <c r="F205" s="3"/>
      <c r="G205" s="3"/>
    </row>
    <row r="206" spans="1:7" x14ac:dyDescent="0.35">
      <c r="A206" s="3"/>
      <c r="B206" s="3"/>
      <c r="C206" s="3"/>
      <c r="D206" s="3"/>
      <c r="E206" s="3"/>
      <c r="F206" s="3"/>
      <c r="G206" s="3"/>
    </row>
    <row r="207" spans="1:7" x14ac:dyDescent="0.35">
      <c r="A207" s="3"/>
      <c r="B207" s="3"/>
      <c r="C207" s="3"/>
      <c r="D207" s="3"/>
      <c r="E207" s="3"/>
      <c r="F207" s="3"/>
      <c r="G207" s="3"/>
    </row>
    <row r="208" spans="1:7" x14ac:dyDescent="0.35">
      <c r="A208" s="3"/>
      <c r="B208" s="3"/>
      <c r="C208" s="3"/>
      <c r="D208" s="3"/>
      <c r="E208" s="3"/>
      <c r="F208" s="3"/>
      <c r="G208" s="3"/>
    </row>
    <row r="209" spans="1:7" x14ac:dyDescent="0.35">
      <c r="A209" s="3"/>
      <c r="B209" s="3"/>
      <c r="C209" s="3"/>
      <c r="D209" s="3"/>
      <c r="E209" s="3"/>
      <c r="F209" s="3"/>
      <c r="G209" s="3"/>
    </row>
    <row r="210" spans="1:7" x14ac:dyDescent="0.35">
      <c r="A210" s="3"/>
      <c r="B210" s="3"/>
      <c r="C210" s="3"/>
      <c r="D210" s="3"/>
      <c r="E210" s="3"/>
      <c r="F210" s="3"/>
      <c r="G210" s="3"/>
    </row>
    <row r="211" spans="1:7" x14ac:dyDescent="0.35">
      <c r="A211" s="3"/>
      <c r="B211" s="3"/>
      <c r="C211" s="3"/>
      <c r="D211" s="3"/>
      <c r="E211" s="3"/>
      <c r="F211" s="3"/>
      <c r="G211" s="3"/>
    </row>
    <row r="212" spans="1:7" x14ac:dyDescent="0.35">
      <c r="A212" s="3"/>
      <c r="B212" s="3"/>
      <c r="C212" s="3"/>
      <c r="D212" s="3"/>
      <c r="E212" s="3"/>
      <c r="F212" s="3"/>
      <c r="G212" s="3"/>
    </row>
    <row r="213" spans="1:7" x14ac:dyDescent="0.35">
      <c r="A213" s="3"/>
      <c r="B213" s="3"/>
      <c r="C213" s="3"/>
      <c r="D213" s="3"/>
      <c r="E213" s="3"/>
      <c r="F213" s="3"/>
      <c r="G213" s="3"/>
    </row>
  </sheetData>
  <pageMargins left="0.7" right="0.7" top="0.78740157499999996" bottom="0.78740157499999996" header="0.3" footer="0.3"/>
  <pageSetup paperSize="9" fitToWidth="0" fitToHeight="0"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DF558-422E-4113-BC37-423F150D4477}">
  <dimension ref="A1:H132"/>
  <sheetViews>
    <sheetView zoomScaleNormal="100" workbookViewId="0">
      <pane ySplit="1" topLeftCell="A2" activePane="bottomLeft" state="frozen"/>
      <selection pane="bottomLeft" activeCell="E1" sqref="E1:G1048576"/>
    </sheetView>
  </sheetViews>
  <sheetFormatPr baseColWidth="10" defaultColWidth="11.453125" defaultRowHeight="14.5" x14ac:dyDescent="0.35"/>
  <cols>
    <col min="1" max="1" width="18" customWidth="1"/>
    <col min="2" max="2" width="27.26953125" customWidth="1"/>
    <col min="3" max="3" width="51.7265625" customWidth="1"/>
    <col min="4" max="4" width="39.7265625" customWidth="1"/>
  </cols>
  <sheetData>
    <row r="1" spans="1:8" s="6" customFormat="1" ht="26" x14ac:dyDescent="0.35">
      <c r="A1" s="5" t="s">
        <v>0</v>
      </c>
      <c r="B1" s="5" t="s">
        <v>1</v>
      </c>
      <c r="C1" s="5" t="s">
        <v>2</v>
      </c>
      <c r="D1" s="5" t="s">
        <v>171</v>
      </c>
      <c r="E1" s="5"/>
      <c r="F1" s="5"/>
      <c r="G1" s="5"/>
      <c r="H1" s="5"/>
    </row>
    <row r="2" spans="1:8" ht="50" x14ac:dyDescent="0.35">
      <c r="A2" s="3" t="s">
        <v>3</v>
      </c>
      <c r="B2" s="2" t="s">
        <v>4</v>
      </c>
      <c r="C2" s="2" t="s">
        <v>17</v>
      </c>
      <c r="D2" s="2" t="s">
        <v>172</v>
      </c>
      <c r="E2" s="3"/>
      <c r="F2" s="3"/>
      <c r="G2" s="3"/>
      <c r="H2" s="3"/>
    </row>
    <row r="3" spans="1:8" x14ac:dyDescent="0.35">
      <c r="A3" s="3" t="s">
        <v>3</v>
      </c>
      <c r="B3" s="3" t="s">
        <v>4</v>
      </c>
      <c r="C3" s="3" t="s">
        <v>7</v>
      </c>
      <c r="D3" s="3"/>
      <c r="E3" s="3"/>
      <c r="F3" s="3"/>
      <c r="G3" s="3"/>
      <c r="H3" s="3"/>
    </row>
    <row r="4" spans="1:8" ht="62.5" x14ac:dyDescent="0.35">
      <c r="A4" s="3" t="s">
        <v>3</v>
      </c>
      <c r="B4" s="3" t="s">
        <v>4</v>
      </c>
      <c r="C4" s="2" t="s">
        <v>173</v>
      </c>
      <c r="D4" s="2" t="s">
        <v>174</v>
      </c>
      <c r="E4" s="3"/>
      <c r="F4" s="3"/>
      <c r="G4" s="3"/>
      <c r="H4" s="3"/>
    </row>
    <row r="5" spans="1:8" ht="25" x14ac:dyDescent="0.35">
      <c r="A5" s="3" t="s">
        <v>3</v>
      </c>
      <c r="B5" s="3" t="s">
        <v>4</v>
      </c>
      <c r="C5" s="7" t="s">
        <v>175</v>
      </c>
      <c r="D5" s="2" t="s">
        <v>176</v>
      </c>
      <c r="E5" s="3"/>
      <c r="F5" s="3"/>
      <c r="G5" s="3"/>
      <c r="H5" s="3"/>
    </row>
    <row r="6" spans="1:8" x14ac:dyDescent="0.35">
      <c r="A6" s="3" t="s">
        <v>3</v>
      </c>
      <c r="B6" s="3" t="s">
        <v>4</v>
      </c>
      <c r="C6" s="3" t="s">
        <v>14</v>
      </c>
      <c r="D6" s="3"/>
      <c r="E6" s="3"/>
      <c r="F6" s="3"/>
      <c r="G6" s="3"/>
      <c r="H6" s="3"/>
    </row>
    <row r="7" spans="1:8" ht="25" x14ac:dyDescent="0.35">
      <c r="A7" s="3" t="s">
        <v>3</v>
      </c>
      <c r="B7" s="3" t="s">
        <v>18</v>
      </c>
      <c r="C7" s="7" t="s">
        <v>177</v>
      </c>
      <c r="D7" s="2" t="s">
        <v>178</v>
      </c>
      <c r="E7" s="3"/>
      <c r="F7" s="3"/>
      <c r="G7" s="3"/>
      <c r="H7" s="3"/>
    </row>
    <row r="8" spans="1:8" ht="25" x14ac:dyDescent="0.35">
      <c r="A8" s="3" t="s">
        <v>3</v>
      </c>
      <c r="B8" s="3" t="s">
        <v>20</v>
      </c>
      <c r="C8" s="2" t="s">
        <v>179</v>
      </c>
      <c r="D8" s="2" t="s">
        <v>180</v>
      </c>
      <c r="E8" s="3"/>
      <c r="F8" s="3"/>
      <c r="G8" s="3"/>
      <c r="H8" s="3"/>
    </row>
    <row r="9" spans="1:8" x14ac:dyDescent="0.35">
      <c r="A9" s="1" t="s">
        <v>25</v>
      </c>
      <c r="B9" s="2" t="s">
        <v>26</v>
      </c>
      <c r="C9" s="2" t="s">
        <v>27</v>
      </c>
      <c r="D9" s="2"/>
      <c r="E9" s="3"/>
      <c r="F9" s="3"/>
      <c r="G9" s="3"/>
      <c r="H9" s="3"/>
    </row>
    <row r="10" spans="1:8" ht="37.5" x14ac:dyDescent="0.35">
      <c r="A10" s="1" t="s">
        <v>25</v>
      </c>
      <c r="B10" s="2" t="s">
        <v>26</v>
      </c>
      <c r="C10" s="2" t="s">
        <v>28</v>
      </c>
      <c r="D10" s="2" t="s">
        <v>181</v>
      </c>
      <c r="E10" s="3"/>
      <c r="F10" s="3"/>
      <c r="G10" s="3"/>
      <c r="H10" s="3"/>
    </row>
    <row r="11" spans="1:8" x14ac:dyDescent="0.35">
      <c r="A11" s="1" t="s">
        <v>25</v>
      </c>
      <c r="B11" s="2" t="s">
        <v>26</v>
      </c>
      <c r="C11" s="2" t="s">
        <v>29</v>
      </c>
      <c r="D11" s="2"/>
      <c r="E11" s="3"/>
      <c r="F11" s="3"/>
      <c r="G11" s="3"/>
      <c r="H11" s="3"/>
    </row>
    <row r="12" spans="1:8" ht="37.5" x14ac:dyDescent="0.35">
      <c r="A12" s="1" t="s">
        <v>25</v>
      </c>
      <c r="B12" s="2" t="s">
        <v>26</v>
      </c>
      <c r="C12" s="7" t="s">
        <v>182</v>
      </c>
      <c r="D12" s="2" t="s">
        <v>183</v>
      </c>
      <c r="E12" s="3"/>
      <c r="F12" s="3"/>
      <c r="G12" s="3"/>
      <c r="H12" s="3"/>
    </row>
    <row r="13" spans="1:8" x14ac:dyDescent="0.35">
      <c r="A13" s="1" t="s">
        <v>25</v>
      </c>
      <c r="B13" s="2" t="s">
        <v>26</v>
      </c>
      <c r="C13" s="2" t="s">
        <v>184</v>
      </c>
      <c r="D13" s="2"/>
      <c r="E13" s="3"/>
      <c r="F13" s="3"/>
      <c r="G13" s="3"/>
      <c r="H13" s="3"/>
    </row>
    <row r="14" spans="1:8" x14ac:dyDescent="0.35">
      <c r="A14" s="1" t="s">
        <v>25</v>
      </c>
      <c r="B14" s="2" t="s">
        <v>26</v>
      </c>
      <c r="C14" s="8" t="s">
        <v>34</v>
      </c>
      <c r="D14" s="2"/>
      <c r="E14" s="3"/>
      <c r="F14" s="3"/>
      <c r="G14" s="3"/>
      <c r="H14" s="3"/>
    </row>
    <row r="15" spans="1:8" x14ac:dyDescent="0.35">
      <c r="A15" s="1" t="s">
        <v>25</v>
      </c>
      <c r="B15" s="2" t="s">
        <v>26</v>
      </c>
      <c r="C15" s="2" t="s">
        <v>35</v>
      </c>
      <c r="D15" s="2"/>
      <c r="E15" s="3"/>
      <c r="F15" s="3"/>
      <c r="G15" s="3"/>
      <c r="H15" s="3"/>
    </row>
    <row r="16" spans="1:8" x14ac:dyDescent="0.35">
      <c r="A16" s="1" t="s">
        <v>25</v>
      </c>
      <c r="B16" s="2" t="s">
        <v>26</v>
      </c>
      <c r="C16" s="2" t="s">
        <v>36</v>
      </c>
      <c r="D16" s="2"/>
      <c r="E16" s="3"/>
      <c r="F16" s="3"/>
      <c r="G16" s="3"/>
      <c r="H16" s="3"/>
    </row>
    <row r="17" spans="1:8" ht="37.5" x14ac:dyDescent="0.35">
      <c r="A17" s="1" t="s">
        <v>25</v>
      </c>
      <c r="B17" s="2" t="s">
        <v>26</v>
      </c>
      <c r="C17" s="2" t="s">
        <v>185</v>
      </c>
      <c r="D17" s="2" t="s">
        <v>186</v>
      </c>
      <c r="E17" s="3"/>
      <c r="F17" s="3"/>
      <c r="G17" s="3"/>
      <c r="H17" s="3"/>
    </row>
    <row r="18" spans="1:8" ht="50" x14ac:dyDescent="0.35">
      <c r="A18" s="1" t="s">
        <v>25</v>
      </c>
      <c r="B18" s="2" t="s">
        <v>26</v>
      </c>
      <c r="C18" s="7" t="s">
        <v>187</v>
      </c>
      <c r="D18" s="2" t="s">
        <v>188</v>
      </c>
      <c r="E18" s="3"/>
      <c r="F18" s="3"/>
      <c r="G18" s="3"/>
      <c r="H18" s="3"/>
    </row>
    <row r="19" spans="1:8" x14ac:dyDescent="0.35">
      <c r="A19" s="1" t="s">
        <v>25</v>
      </c>
      <c r="B19" s="2" t="s">
        <v>26</v>
      </c>
      <c r="C19" s="2" t="s">
        <v>40</v>
      </c>
      <c r="D19" s="2"/>
      <c r="E19" s="3"/>
      <c r="F19" s="3"/>
      <c r="G19" s="3"/>
      <c r="H19" s="3"/>
    </row>
    <row r="20" spans="1:8" x14ac:dyDescent="0.35">
      <c r="A20" s="1" t="s">
        <v>25</v>
      </c>
      <c r="B20" s="2" t="s">
        <v>47</v>
      </c>
      <c r="C20" s="8" t="s">
        <v>49</v>
      </c>
      <c r="D20" s="2"/>
      <c r="E20" s="3"/>
      <c r="F20" s="3"/>
      <c r="G20" s="3"/>
      <c r="H20" s="3"/>
    </row>
    <row r="21" spans="1:8" ht="25" x14ac:dyDescent="0.35">
      <c r="A21" s="1" t="s">
        <v>25</v>
      </c>
      <c r="B21" s="2" t="s">
        <v>47</v>
      </c>
      <c r="C21" s="2" t="s">
        <v>54</v>
      </c>
      <c r="D21" s="2"/>
      <c r="E21" s="3"/>
      <c r="F21" s="3"/>
      <c r="G21" s="3"/>
      <c r="H21" s="3"/>
    </row>
    <row r="22" spans="1:8" x14ac:dyDescent="0.35">
      <c r="A22" s="1" t="s">
        <v>59</v>
      </c>
      <c r="B22" s="2" t="s">
        <v>60</v>
      </c>
      <c r="C22" s="2" t="s">
        <v>61</v>
      </c>
      <c r="D22" s="2"/>
      <c r="E22" s="3"/>
      <c r="F22" s="3"/>
      <c r="G22" s="3"/>
      <c r="H22" s="3"/>
    </row>
    <row r="23" spans="1:8" ht="37.5" x14ac:dyDescent="0.35">
      <c r="A23" s="1" t="s">
        <v>59</v>
      </c>
      <c r="B23" s="2" t="s">
        <v>60</v>
      </c>
      <c r="C23" s="7" t="s">
        <v>189</v>
      </c>
      <c r="D23" s="2" t="s">
        <v>190</v>
      </c>
      <c r="E23" s="3"/>
      <c r="F23" s="3"/>
      <c r="G23" s="3"/>
      <c r="H23" s="3"/>
    </row>
    <row r="24" spans="1:8" ht="50" x14ac:dyDescent="0.35">
      <c r="A24" s="1" t="s">
        <v>59</v>
      </c>
      <c r="B24" s="2" t="s">
        <v>64</v>
      </c>
      <c r="C24" s="2" t="s">
        <v>65</v>
      </c>
      <c r="D24" s="2" t="s">
        <v>191</v>
      </c>
      <c r="E24" s="3"/>
      <c r="F24" s="3"/>
      <c r="G24" s="3"/>
      <c r="H24" s="3"/>
    </row>
    <row r="25" spans="1:8" ht="37.5" x14ac:dyDescent="0.35">
      <c r="A25" s="1" t="s">
        <v>59</v>
      </c>
      <c r="B25" s="2" t="s">
        <v>64</v>
      </c>
      <c r="C25" s="7" t="s">
        <v>192</v>
      </c>
      <c r="D25" s="2" t="s">
        <v>193</v>
      </c>
      <c r="E25" s="3"/>
      <c r="F25" s="3"/>
      <c r="G25" s="3"/>
      <c r="H25" s="3"/>
    </row>
    <row r="26" spans="1:8" x14ac:dyDescent="0.35">
      <c r="A26" s="1" t="s">
        <v>59</v>
      </c>
      <c r="B26" s="2" t="s">
        <v>64</v>
      </c>
      <c r="C26" s="2" t="s">
        <v>71</v>
      </c>
      <c r="D26" s="2"/>
      <c r="E26" s="3"/>
      <c r="F26" s="3"/>
      <c r="G26" s="3"/>
      <c r="H26" s="3"/>
    </row>
    <row r="27" spans="1:8" ht="50" x14ac:dyDescent="0.35">
      <c r="A27" s="1" t="s">
        <v>59</v>
      </c>
      <c r="B27" s="4" t="s">
        <v>72</v>
      </c>
      <c r="C27" s="7" t="s">
        <v>194</v>
      </c>
      <c r="D27" s="2" t="s">
        <v>195</v>
      </c>
      <c r="E27" s="3"/>
      <c r="F27" s="3"/>
      <c r="G27" s="3"/>
      <c r="H27" s="3"/>
    </row>
    <row r="28" spans="1:8" x14ac:dyDescent="0.35">
      <c r="A28" s="1" t="s">
        <v>59</v>
      </c>
      <c r="B28" s="4" t="s">
        <v>72</v>
      </c>
      <c r="C28" s="7" t="s">
        <v>196</v>
      </c>
      <c r="D28" s="4" t="s">
        <v>197</v>
      </c>
      <c r="E28" s="3"/>
      <c r="F28" s="3"/>
      <c r="G28" s="3"/>
      <c r="H28" s="3"/>
    </row>
    <row r="29" spans="1:8" ht="25" x14ac:dyDescent="0.35">
      <c r="A29" s="1" t="s">
        <v>59</v>
      </c>
      <c r="B29" s="2" t="s">
        <v>82</v>
      </c>
      <c r="C29" s="2" t="s">
        <v>83</v>
      </c>
      <c r="D29" s="2"/>
      <c r="E29" s="3"/>
      <c r="F29" s="3"/>
      <c r="G29" s="3"/>
      <c r="H29" s="3"/>
    </row>
    <row r="30" spans="1:8" x14ac:dyDescent="0.35">
      <c r="A30" s="1" t="s">
        <v>59</v>
      </c>
      <c r="B30" s="2" t="s">
        <v>82</v>
      </c>
      <c r="C30" s="8" t="s">
        <v>84</v>
      </c>
      <c r="D30" s="2"/>
      <c r="E30" s="3"/>
      <c r="F30" s="3"/>
      <c r="G30" s="3"/>
      <c r="H30" s="3"/>
    </row>
    <row r="31" spans="1:8" x14ac:dyDescent="0.35">
      <c r="A31" s="1" t="s">
        <v>59</v>
      </c>
      <c r="B31" s="2" t="s">
        <v>82</v>
      </c>
      <c r="C31" s="2" t="s">
        <v>198</v>
      </c>
      <c r="D31" s="2"/>
      <c r="E31" s="3"/>
      <c r="F31" s="3"/>
      <c r="G31" s="3"/>
      <c r="H31" s="3"/>
    </row>
    <row r="32" spans="1:8" x14ac:dyDescent="0.35">
      <c r="A32" s="1" t="s">
        <v>59</v>
      </c>
      <c r="B32" s="2" t="s">
        <v>82</v>
      </c>
      <c r="C32" s="2" t="s">
        <v>86</v>
      </c>
      <c r="D32" s="2"/>
      <c r="E32" s="3"/>
      <c r="F32" s="3"/>
      <c r="G32" s="3"/>
      <c r="H32" s="3"/>
    </row>
    <row r="33" spans="1:8" ht="25" x14ac:dyDescent="0.35">
      <c r="A33" s="1" t="s">
        <v>59</v>
      </c>
      <c r="B33" s="2" t="s">
        <v>97</v>
      </c>
      <c r="C33" s="2" t="s">
        <v>199</v>
      </c>
      <c r="D33" s="2" t="s">
        <v>200</v>
      </c>
      <c r="E33" s="3"/>
      <c r="F33" s="3"/>
      <c r="G33" s="3"/>
      <c r="H33" s="3"/>
    </row>
    <row r="34" spans="1:8" ht="50" x14ac:dyDescent="0.35">
      <c r="A34" s="1" t="s">
        <v>101</v>
      </c>
      <c r="B34" s="2" t="s">
        <v>102</v>
      </c>
      <c r="C34" s="2" t="s">
        <v>201</v>
      </c>
      <c r="D34" s="2" t="s">
        <v>202</v>
      </c>
      <c r="E34" s="3"/>
      <c r="F34" s="3"/>
      <c r="G34" s="3"/>
      <c r="H34" s="3"/>
    </row>
    <row r="35" spans="1:8" x14ac:dyDescent="0.35">
      <c r="A35" s="1" t="s">
        <v>112</v>
      </c>
      <c r="B35" s="2" t="s">
        <v>113</v>
      </c>
      <c r="C35" s="2" t="s">
        <v>203</v>
      </c>
      <c r="D35" s="9" t="s">
        <v>204</v>
      </c>
      <c r="E35" s="3"/>
      <c r="F35" s="3"/>
      <c r="G35" s="3"/>
      <c r="H35" s="3"/>
    </row>
    <row r="36" spans="1:8" ht="37.5" x14ac:dyDescent="0.35">
      <c r="A36" s="2" t="s">
        <v>112</v>
      </c>
      <c r="B36" s="2" t="s">
        <v>113</v>
      </c>
      <c r="C36" s="2" t="s">
        <v>114</v>
      </c>
      <c r="D36" s="2" t="s">
        <v>205</v>
      </c>
      <c r="E36" s="3"/>
      <c r="F36" s="3"/>
      <c r="G36" s="3"/>
      <c r="H36" s="3"/>
    </row>
    <row r="37" spans="1:8" x14ac:dyDescent="0.35">
      <c r="A37" s="2" t="s">
        <v>112</v>
      </c>
      <c r="B37" s="2" t="s">
        <v>113</v>
      </c>
      <c r="C37" s="8" t="s">
        <v>115</v>
      </c>
      <c r="D37" s="2"/>
      <c r="E37" s="3"/>
      <c r="F37" s="3"/>
      <c r="G37" s="3"/>
      <c r="H37" s="3"/>
    </row>
    <row r="38" spans="1:8" ht="50" x14ac:dyDescent="0.35">
      <c r="A38" s="2" t="s">
        <v>112</v>
      </c>
      <c r="B38" s="2" t="s">
        <v>113</v>
      </c>
      <c r="C38" t="s">
        <v>206</v>
      </c>
      <c r="D38" s="2" t="s">
        <v>207</v>
      </c>
      <c r="E38" s="3"/>
      <c r="F38" s="3"/>
      <c r="G38" s="3"/>
      <c r="H38" s="3"/>
    </row>
    <row r="39" spans="1:8" ht="87.5" x14ac:dyDescent="0.35">
      <c r="A39" s="2" t="s">
        <v>112</v>
      </c>
      <c r="B39" s="2" t="s">
        <v>208</v>
      </c>
      <c r="C39" s="2" t="s">
        <v>209</v>
      </c>
      <c r="D39" s="2" t="s">
        <v>210</v>
      </c>
      <c r="E39" s="3"/>
      <c r="F39" s="3"/>
      <c r="G39" s="3"/>
      <c r="H39" s="3"/>
    </row>
    <row r="40" spans="1:8" ht="25" x14ac:dyDescent="0.35">
      <c r="A40" s="2" t="s">
        <v>112</v>
      </c>
      <c r="B40" s="2" t="s">
        <v>208</v>
      </c>
      <c r="C40" s="2" t="s">
        <v>126</v>
      </c>
      <c r="D40" s="2"/>
      <c r="E40" s="3"/>
      <c r="F40" s="3"/>
      <c r="G40" s="3"/>
      <c r="H40" s="3"/>
    </row>
    <row r="41" spans="1:8" ht="62.5" x14ac:dyDescent="0.35">
      <c r="A41" s="2" t="s">
        <v>112</v>
      </c>
      <c r="B41" s="2" t="s">
        <v>208</v>
      </c>
      <c r="C41" s="2" t="s">
        <v>211</v>
      </c>
      <c r="D41" s="2" t="s">
        <v>212</v>
      </c>
      <c r="E41" s="3"/>
      <c r="F41" s="3"/>
      <c r="G41" s="3"/>
      <c r="H41" s="3"/>
    </row>
    <row r="42" spans="1:8" ht="25" x14ac:dyDescent="0.35">
      <c r="A42" s="2" t="s">
        <v>112</v>
      </c>
      <c r="B42" s="2" t="s">
        <v>208</v>
      </c>
      <c r="C42" s="2" t="s">
        <v>128</v>
      </c>
      <c r="D42" s="2"/>
      <c r="E42" s="3"/>
      <c r="F42" s="3"/>
      <c r="G42" s="3"/>
      <c r="H42" s="3"/>
    </row>
    <row r="43" spans="1:8" ht="50" x14ac:dyDescent="0.35">
      <c r="A43" s="2" t="s">
        <v>112</v>
      </c>
      <c r="B43" s="2" t="s">
        <v>208</v>
      </c>
      <c r="C43" t="s">
        <v>213</v>
      </c>
      <c r="D43" s="2" t="s">
        <v>214</v>
      </c>
      <c r="E43" s="3"/>
      <c r="F43" s="3"/>
      <c r="G43" s="3"/>
      <c r="H43" s="3"/>
    </row>
    <row r="44" spans="1:8" ht="25" x14ac:dyDescent="0.35">
      <c r="A44" s="2" t="s">
        <v>112</v>
      </c>
      <c r="B44" s="2" t="s">
        <v>208</v>
      </c>
      <c r="C44" s="8" t="s">
        <v>131</v>
      </c>
      <c r="D44" s="2"/>
      <c r="E44" s="3"/>
      <c r="F44" s="3"/>
      <c r="G44" s="3"/>
      <c r="H44" s="3"/>
    </row>
    <row r="45" spans="1:8" ht="87.5" x14ac:dyDescent="0.35">
      <c r="A45" s="2" t="s">
        <v>112</v>
      </c>
      <c r="B45" s="2" t="s">
        <v>208</v>
      </c>
      <c r="C45" t="s">
        <v>215</v>
      </c>
      <c r="D45" s="2" t="s">
        <v>216</v>
      </c>
      <c r="E45" s="3"/>
      <c r="F45" s="3"/>
      <c r="G45" s="3"/>
      <c r="H45" s="3"/>
    </row>
    <row r="46" spans="1:8" ht="25" x14ac:dyDescent="0.35">
      <c r="A46" s="2" t="s">
        <v>112</v>
      </c>
      <c r="B46" s="2" t="s">
        <v>137</v>
      </c>
      <c r="C46" s="2" t="s">
        <v>217</v>
      </c>
      <c r="D46" s="2" t="s">
        <v>218</v>
      </c>
      <c r="E46" s="3"/>
      <c r="F46" s="3"/>
      <c r="G46" s="3"/>
      <c r="H46" s="3"/>
    </row>
    <row r="47" spans="1:8" x14ac:dyDescent="0.35">
      <c r="A47" s="2" t="s">
        <v>144</v>
      </c>
      <c r="B47" s="2" t="s">
        <v>145</v>
      </c>
      <c r="C47" s="2" t="s">
        <v>146</v>
      </c>
      <c r="D47" s="2"/>
      <c r="E47" s="3"/>
      <c r="F47" s="3"/>
      <c r="G47" s="3"/>
      <c r="H47" s="3"/>
    </row>
    <row r="48" spans="1:8" ht="25" x14ac:dyDescent="0.35">
      <c r="A48" s="2" t="s">
        <v>144</v>
      </c>
      <c r="B48" s="2" t="s">
        <v>145</v>
      </c>
      <c r="C48" s="2" t="s">
        <v>147</v>
      </c>
      <c r="D48" s="2" t="s">
        <v>219</v>
      </c>
      <c r="E48" s="3"/>
      <c r="F48" s="3"/>
      <c r="G48" s="3"/>
      <c r="H48" s="3"/>
    </row>
    <row r="49" spans="1:8" x14ac:dyDescent="0.35">
      <c r="A49" s="2" t="s">
        <v>144</v>
      </c>
      <c r="B49" s="2" t="s">
        <v>145</v>
      </c>
      <c r="C49" s="2" t="s">
        <v>148</v>
      </c>
      <c r="D49" s="2"/>
      <c r="E49" s="3"/>
      <c r="F49" s="3"/>
      <c r="G49" s="3"/>
      <c r="H49" s="3"/>
    </row>
    <row r="50" spans="1:8" x14ac:dyDescent="0.35">
      <c r="A50" s="2" t="s">
        <v>144</v>
      </c>
      <c r="B50" s="2" t="s">
        <v>145</v>
      </c>
      <c r="C50" s="2" t="s">
        <v>149</v>
      </c>
      <c r="D50" s="2"/>
      <c r="E50" s="3"/>
      <c r="F50" s="3"/>
      <c r="G50" s="3"/>
      <c r="H50" s="3"/>
    </row>
    <row r="51" spans="1:8" x14ac:dyDescent="0.35">
      <c r="A51" s="2" t="s">
        <v>144</v>
      </c>
      <c r="B51" s="2" t="s">
        <v>145</v>
      </c>
      <c r="C51" s="2" t="s">
        <v>150</v>
      </c>
      <c r="D51" s="2"/>
      <c r="E51" s="3"/>
      <c r="F51" s="3"/>
      <c r="G51" s="3"/>
      <c r="H51" s="3"/>
    </row>
    <row r="52" spans="1:8" x14ac:dyDescent="0.35">
      <c r="A52" s="2" t="s">
        <v>144</v>
      </c>
      <c r="B52" s="2" t="s">
        <v>145</v>
      </c>
      <c r="C52" s="2" t="s">
        <v>151</v>
      </c>
      <c r="D52" s="2"/>
      <c r="E52" s="3"/>
      <c r="F52" s="3"/>
      <c r="G52" s="3"/>
      <c r="H52" s="3"/>
    </row>
    <row r="53" spans="1:8" x14ac:dyDescent="0.35">
      <c r="A53" s="2" t="s">
        <v>144</v>
      </c>
      <c r="B53" s="2" t="s">
        <v>154</v>
      </c>
      <c r="C53" s="2" t="s">
        <v>220</v>
      </c>
      <c r="D53" s="2" t="s">
        <v>156</v>
      </c>
      <c r="E53" s="3"/>
      <c r="F53" s="3"/>
      <c r="G53" s="3"/>
      <c r="H53" s="3"/>
    </row>
    <row r="54" spans="1:8" ht="62.5" x14ac:dyDescent="0.35">
      <c r="A54" s="2" t="s">
        <v>144</v>
      </c>
      <c r="B54" s="2" t="s">
        <v>154</v>
      </c>
      <c r="C54" t="s">
        <v>221</v>
      </c>
      <c r="D54" s="2" t="s">
        <v>222</v>
      </c>
      <c r="E54" s="3"/>
      <c r="F54" s="3"/>
      <c r="G54" s="3"/>
      <c r="H54" s="3"/>
    </row>
    <row r="55" spans="1:8" x14ac:dyDescent="0.35">
      <c r="A55" s="2" t="s">
        <v>144</v>
      </c>
      <c r="B55" s="2" t="s">
        <v>154</v>
      </c>
      <c r="C55" t="s">
        <v>223</v>
      </c>
      <c r="D55" s="2"/>
      <c r="E55" s="3"/>
      <c r="F55" s="3"/>
      <c r="G55" s="3"/>
      <c r="H55" s="3"/>
    </row>
    <row r="56" spans="1:8" x14ac:dyDescent="0.35">
      <c r="A56" s="2" t="s">
        <v>144</v>
      </c>
      <c r="B56" s="2" t="s">
        <v>154</v>
      </c>
      <c r="C56" s="2" t="s">
        <v>160</v>
      </c>
      <c r="D56" s="2"/>
      <c r="E56" s="3"/>
      <c r="F56" s="3"/>
      <c r="G56" s="3"/>
      <c r="H56" s="3"/>
    </row>
    <row r="57" spans="1:8" ht="37.5" x14ac:dyDescent="0.35">
      <c r="A57" s="2" t="s">
        <v>144</v>
      </c>
      <c r="B57" s="2" t="s">
        <v>154</v>
      </c>
      <c r="C57" s="2" t="s">
        <v>161</v>
      </c>
      <c r="D57" s="2"/>
      <c r="E57" s="3"/>
      <c r="F57" s="3"/>
      <c r="G57" s="3"/>
      <c r="H57" s="3"/>
    </row>
    <row r="58" spans="1:8" x14ac:dyDescent="0.35">
      <c r="A58" s="2" t="s">
        <v>144</v>
      </c>
      <c r="B58" s="2" t="s">
        <v>154</v>
      </c>
      <c r="C58" s="8" t="s">
        <v>162</v>
      </c>
      <c r="D58" s="2"/>
      <c r="E58" s="3"/>
      <c r="F58" s="3"/>
      <c r="G58" s="3"/>
      <c r="H58" s="3"/>
    </row>
    <row r="59" spans="1:8" ht="25" x14ac:dyDescent="0.35">
      <c r="A59" s="2" t="s">
        <v>144</v>
      </c>
      <c r="B59" s="2" t="s">
        <v>154</v>
      </c>
      <c r="C59" s="2" t="s">
        <v>163</v>
      </c>
      <c r="D59" s="2" t="s">
        <v>168</v>
      </c>
      <c r="E59" s="3"/>
      <c r="F59" s="3"/>
      <c r="G59" s="3"/>
      <c r="H59" s="3"/>
    </row>
    <row r="60" spans="1:8" ht="37.5" x14ac:dyDescent="0.35">
      <c r="A60" s="2" t="s">
        <v>144</v>
      </c>
      <c r="B60" s="2" t="s">
        <v>154</v>
      </c>
      <c r="C60" t="s">
        <v>224</v>
      </c>
      <c r="D60" s="2" t="s">
        <v>225</v>
      </c>
      <c r="E60" s="3"/>
      <c r="F60" s="3"/>
      <c r="G60" s="3"/>
      <c r="H60" s="3"/>
    </row>
    <row r="61" spans="1:8" x14ac:dyDescent="0.35">
      <c r="A61" s="2" t="s">
        <v>144</v>
      </c>
      <c r="B61" s="2" t="s">
        <v>169</v>
      </c>
      <c r="C61" s="2" t="s">
        <v>226</v>
      </c>
      <c r="D61" s="2"/>
      <c r="E61" s="3"/>
      <c r="F61" s="3"/>
      <c r="G61" s="3"/>
      <c r="H61" s="3"/>
    </row>
    <row r="62" spans="1:8" x14ac:dyDescent="0.35">
      <c r="A62" s="2"/>
      <c r="B62" s="3"/>
      <c r="C62" s="3"/>
      <c r="D62" s="3"/>
      <c r="E62" s="3"/>
      <c r="F62" s="3"/>
      <c r="G62" s="3"/>
      <c r="H62" s="3"/>
    </row>
    <row r="63" spans="1:8" x14ac:dyDescent="0.35">
      <c r="A63" s="2"/>
      <c r="B63" s="3"/>
      <c r="C63" s="3"/>
      <c r="D63" s="3"/>
      <c r="E63" s="3"/>
      <c r="F63" s="3"/>
      <c r="G63" s="3"/>
      <c r="H63" s="3"/>
    </row>
    <row r="64" spans="1:8" x14ac:dyDescent="0.35">
      <c r="A64" s="2"/>
      <c r="B64" s="3"/>
      <c r="C64" s="3"/>
      <c r="D64" s="3"/>
      <c r="E64" s="3"/>
      <c r="F64" s="3"/>
      <c r="G64" s="3"/>
      <c r="H64" s="3"/>
    </row>
    <row r="65" spans="1:8" x14ac:dyDescent="0.35">
      <c r="A65" s="3"/>
      <c r="B65" s="3"/>
      <c r="C65" s="3"/>
      <c r="D65" s="3"/>
      <c r="E65" s="3"/>
      <c r="F65" s="3"/>
      <c r="G65" s="3"/>
      <c r="H65" s="3"/>
    </row>
    <row r="66" spans="1:8" x14ac:dyDescent="0.35">
      <c r="A66" s="3"/>
      <c r="B66" s="3"/>
      <c r="C66" s="3"/>
      <c r="D66" s="3"/>
      <c r="E66" s="3"/>
      <c r="F66" s="3"/>
      <c r="G66" s="3"/>
      <c r="H66" s="3"/>
    </row>
    <row r="67" spans="1:8" x14ac:dyDescent="0.35">
      <c r="A67" s="3"/>
      <c r="B67" s="3"/>
      <c r="C67" s="3"/>
      <c r="D67" s="3"/>
      <c r="E67" s="3"/>
      <c r="F67" s="3"/>
      <c r="G67" s="3"/>
      <c r="H67" s="3"/>
    </row>
    <row r="68" spans="1:8" x14ac:dyDescent="0.35">
      <c r="A68" s="3"/>
      <c r="B68" s="3"/>
      <c r="C68" s="3"/>
      <c r="D68" s="3"/>
      <c r="E68" s="3"/>
      <c r="F68" s="3"/>
      <c r="G68" s="3"/>
      <c r="H68" s="3"/>
    </row>
    <row r="69" spans="1:8" x14ac:dyDescent="0.35">
      <c r="A69" s="3"/>
      <c r="B69" s="3"/>
      <c r="C69" s="3"/>
      <c r="D69" s="3"/>
      <c r="E69" s="3"/>
      <c r="F69" s="3"/>
      <c r="G69" s="3"/>
      <c r="H69" s="3"/>
    </row>
    <row r="70" spans="1:8" x14ac:dyDescent="0.35">
      <c r="A70" s="3"/>
      <c r="B70" s="3"/>
      <c r="C70" s="3"/>
      <c r="D70" s="3"/>
      <c r="E70" s="3"/>
      <c r="F70" s="3"/>
      <c r="G70" s="3"/>
      <c r="H70" s="3"/>
    </row>
    <row r="71" spans="1:8" x14ac:dyDescent="0.35">
      <c r="A71" s="3"/>
      <c r="B71" s="3"/>
      <c r="C71" s="3"/>
      <c r="D71" s="3"/>
      <c r="E71" s="3"/>
      <c r="F71" s="3"/>
      <c r="G71" s="3"/>
      <c r="H71" s="3"/>
    </row>
    <row r="72" spans="1:8" x14ac:dyDescent="0.35">
      <c r="A72" s="3"/>
      <c r="B72" s="3"/>
      <c r="C72" s="3"/>
      <c r="D72" s="3"/>
      <c r="E72" s="3"/>
      <c r="F72" s="3"/>
      <c r="G72" s="3"/>
      <c r="H72" s="3"/>
    </row>
    <row r="73" spans="1:8" x14ac:dyDescent="0.35">
      <c r="A73" s="3"/>
      <c r="B73" s="3"/>
      <c r="C73" s="3"/>
      <c r="D73" s="3"/>
      <c r="E73" s="3"/>
      <c r="F73" s="3"/>
      <c r="G73" s="3"/>
      <c r="H73" s="3"/>
    </row>
    <row r="74" spans="1:8" x14ac:dyDescent="0.35">
      <c r="A74" s="3"/>
      <c r="B74" s="3"/>
      <c r="C74" s="3"/>
      <c r="D74" s="3"/>
      <c r="E74" s="3"/>
      <c r="F74" s="3"/>
      <c r="G74" s="3"/>
      <c r="H74" s="3"/>
    </row>
    <row r="75" spans="1:8" x14ac:dyDescent="0.35">
      <c r="A75" s="3"/>
      <c r="B75" s="3"/>
      <c r="C75" s="3"/>
      <c r="D75" s="3"/>
      <c r="E75" s="3"/>
      <c r="F75" s="3"/>
      <c r="G75" s="3"/>
      <c r="H75" s="3"/>
    </row>
    <row r="76" spans="1:8" x14ac:dyDescent="0.35">
      <c r="A76" s="3"/>
      <c r="B76" s="3"/>
      <c r="C76" s="3"/>
      <c r="D76" s="3"/>
      <c r="E76" s="3"/>
      <c r="F76" s="3"/>
      <c r="G76" s="3"/>
      <c r="H76" s="3"/>
    </row>
    <row r="77" spans="1:8" x14ac:dyDescent="0.35">
      <c r="A77" s="3"/>
      <c r="B77" s="3"/>
      <c r="C77" s="3"/>
      <c r="D77" s="3"/>
      <c r="E77" s="3"/>
      <c r="F77" s="3"/>
      <c r="G77" s="3"/>
      <c r="H77" s="3"/>
    </row>
    <row r="78" spans="1:8" x14ac:dyDescent="0.35">
      <c r="A78" s="3"/>
      <c r="B78" s="3"/>
      <c r="C78" s="3"/>
      <c r="D78" s="3"/>
      <c r="E78" s="3"/>
      <c r="F78" s="3"/>
      <c r="G78" s="3"/>
      <c r="H78" s="3"/>
    </row>
    <row r="79" spans="1:8" x14ac:dyDescent="0.35">
      <c r="A79" s="3"/>
      <c r="B79" s="3"/>
      <c r="C79" s="3"/>
      <c r="D79" s="3"/>
      <c r="E79" s="3"/>
      <c r="F79" s="3"/>
      <c r="G79" s="3"/>
      <c r="H79" s="3"/>
    </row>
    <row r="80" spans="1:8" x14ac:dyDescent="0.35">
      <c r="A80" s="3"/>
      <c r="B80" s="3"/>
      <c r="C80" s="3"/>
      <c r="D80" s="3"/>
      <c r="E80" s="3"/>
      <c r="F80" s="3"/>
      <c r="G80" s="3"/>
      <c r="H80" s="3"/>
    </row>
    <row r="81" spans="1:8" x14ac:dyDescent="0.35">
      <c r="A81" s="3"/>
      <c r="B81" s="3"/>
      <c r="C81" s="3"/>
      <c r="D81" s="3"/>
      <c r="E81" s="3"/>
      <c r="F81" s="3"/>
      <c r="G81" s="3"/>
      <c r="H81" s="3"/>
    </row>
    <row r="82" spans="1:8" x14ac:dyDescent="0.35">
      <c r="A82" s="3"/>
      <c r="B82" s="3"/>
      <c r="C82" s="3"/>
      <c r="D82" s="3"/>
      <c r="E82" s="3"/>
      <c r="F82" s="3"/>
      <c r="G82" s="3"/>
      <c r="H82" s="3"/>
    </row>
    <row r="83" spans="1:8" x14ac:dyDescent="0.35">
      <c r="A83" s="3"/>
      <c r="B83" s="3"/>
      <c r="C83" s="3"/>
      <c r="D83" s="3"/>
      <c r="E83" s="3"/>
      <c r="F83" s="3"/>
      <c r="G83" s="3"/>
      <c r="H83" s="3"/>
    </row>
    <row r="84" spans="1:8" x14ac:dyDescent="0.35">
      <c r="A84" s="3"/>
      <c r="B84" s="3"/>
      <c r="C84" s="3"/>
      <c r="D84" s="3"/>
      <c r="E84" s="3"/>
      <c r="F84" s="3"/>
      <c r="G84" s="3"/>
      <c r="H84" s="3"/>
    </row>
    <row r="85" spans="1:8" x14ac:dyDescent="0.35">
      <c r="A85" s="3"/>
      <c r="B85" s="3"/>
      <c r="C85" s="3"/>
      <c r="D85" s="3"/>
      <c r="E85" s="3"/>
      <c r="F85" s="3"/>
      <c r="G85" s="3"/>
      <c r="H85" s="3"/>
    </row>
    <row r="86" spans="1:8" x14ac:dyDescent="0.35">
      <c r="A86" s="3"/>
      <c r="B86" s="3"/>
      <c r="C86" s="3"/>
      <c r="D86" s="3"/>
      <c r="E86" s="3"/>
      <c r="F86" s="3"/>
      <c r="G86" s="3"/>
      <c r="H86" s="3"/>
    </row>
    <row r="87" spans="1:8" x14ac:dyDescent="0.35">
      <c r="A87" s="3"/>
      <c r="B87" s="3"/>
      <c r="C87" s="3"/>
      <c r="D87" s="3"/>
      <c r="E87" s="3"/>
      <c r="F87" s="3"/>
      <c r="G87" s="3"/>
      <c r="H87" s="3"/>
    </row>
    <row r="88" spans="1:8" x14ac:dyDescent="0.35">
      <c r="A88" s="3"/>
      <c r="B88" s="3"/>
      <c r="C88" s="3"/>
      <c r="D88" s="3"/>
      <c r="E88" s="3"/>
      <c r="F88" s="3"/>
      <c r="G88" s="3"/>
      <c r="H88" s="3"/>
    </row>
    <row r="89" spans="1:8" x14ac:dyDescent="0.35">
      <c r="A89" s="3"/>
      <c r="B89" s="3"/>
      <c r="C89" s="3"/>
      <c r="D89" s="3"/>
      <c r="E89" s="3"/>
      <c r="F89" s="3"/>
      <c r="G89" s="3"/>
      <c r="H89" s="3"/>
    </row>
    <row r="90" spans="1:8" x14ac:dyDescent="0.35">
      <c r="A90" s="3"/>
      <c r="B90" s="3"/>
      <c r="C90" s="3"/>
      <c r="D90" s="3"/>
      <c r="E90" s="3"/>
      <c r="F90" s="3"/>
      <c r="G90" s="3"/>
      <c r="H90" s="3"/>
    </row>
    <row r="91" spans="1:8" x14ac:dyDescent="0.35">
      <c r="A91" s="3"/>
      <c r="B91" s="3"/>
      <c r="C91" s="3"/>
      <c r="D91" s="3"/>
      <c r="E91" s="3"/>
      <c r="F91" s="3"/>
      <c r="G91" s="3"/>
      <c r="H91" s="3"/>
    </row>
    <row r="92" spans="1:8" x14ac:dyDescent="0.35">
      <c r="A92" s="3"/>
      <c r="B92" s="3"/>
      <c r="C92" s="3"/>
      <c r="D92" s="3"/>
      <c r="E92" s="3"/>
      <c r="F92" s="3"/>
      <c r="G92" s="3"/>
      <c r="H92" s="3"/>
    </row>
    <row r="93" spans="1:8" x14ac:dyDescent="0.35">
      <c r="A93" s="3"/>
      <c r="B93" s="3"/>
      <c r="C93" s="3"/>
      <c r="D93" s="3"/>
      <c r="E93" s="3"/>
      <c r="F93" s="3"/>
      <c r="G93" s="3"/>
      <c r="H93" s="3"/>
    </row>
    <row r="94" spans="1:8" x14ac:dyDescent="0.35">
      <c r="A94" s="3"/>
      <c r="B94" s="3"/>
      <c r="C94" s="3"/>
      <c r="D94" s="3"/>
      <c r="E94" s="3"/>
      <c r="F94" s="3"/>
      <c r="G94" s="3"/>
      <c r="H94" s="3"/>
    </row>
    <row r="95" spans="1:8" x14ac:dyDescent="0.35">
      <c r="A95" s="3"/>
      <c r="B95" s="3"/>
      <c r="C95" s="3"/>
      <c r="D95" s="3"/>
      <c r="E95" s="3"/>
      <c r="F95" s="3"/>
      <c r="G95" s="3"/>
      <c r="H95" s="3"/>
    </row>
    <row r="96" spans="1:8" x14ac:dyDescent="0.35">
      <c r="A96" s="3"/>
      <c r="B96" s="3"/>
      <c r="C96" s="3"/>
      <c r="D96" s="3"/>
      <c r="E96" s="3"/>
      <c r="F96" s="3"/>
      <c r="G96" s="3"/>
      <c r="H96" s="3"/>
    </row>
    <row r="97" spans="1:8" x14ac:dyDescent="0.35">
      <c r="A97" s="3"/>
      <c r="B97" s="3"/>
      <c r="C97" s="3"/>
      <c r="D97" s="3"/>
      <c r="E97" s="3"/>
      <c r="F97" s="3"/>
      <c r="G97" s="3"/>
      <c r="H97" s="3"/>
    </row>
    <row r="98" spans="1:8" x14ac:dyDescent="0.35">
      <c r="A98" s="3"/>
      <c r="B98" s="3"/>
      <c r="C98" s="3"/>
      <c r="D98" s="3"/>
      <c r="E98" s="3"/>
      <c r="F98" s="3"/>
      <c r="G98" s="3"/>
      <c r="H98" s="3"/>
    </row>
    <row r="99" spans="1:8" x14ac:dyDescent="0.35">
      <c r="A99" s="3"/>
      <c r="B99" s="3"/>
      <c r="C99" s="3"/>
      <c r="D99" s="3"/>
      <c r="E99" s="3"/>
      <c r="F99" s="3"/>
      <c r="G99" s="3"/>
      <c r="H99" s="3"/>
    </row>
    <row r="100" spans="1:8" x14ac:dyDescent="0.35">
      <c r="A100" s="3"/>
      <c r="B100" s="3"/>
      <c r="C100" s="3"/>
      <c r="D100" s="3"/>
      <c r="E100" s="3"/>
      <c r="F100" s="3"/>
      <c r="G100" s="3"/>
      <c r="H100" s="3"/>
    </row>
    <row r="101" spans="1:8" x14ac:dyDescent="0.35">
      <c r="A101" s="3"/>
      <c r="B101" s="3"/>
      <c r="C101" s="3"/>
      <c r="D101" s="3"/>
      <c r="E101" s="3"/>
      <c r="F101" s="3"/>
      <c r="G101" s="3"/>
      <c r="H101" s="3"/>
    </row>
    <row r="102" spans="1:8" x14ac:dyDescent="0.35">
      <c r="A102" s="3"/>
      <c r="B102" s="3"/>
      <c r="C102" s="3"/>
      <c r="D102" s="3"/>
      <c r="E102" s="3"/>
      <c r="F102" s="3"/>
      <c r="G102" s="3"/>
      <c r="H102" s="3"/>
    </row>
    <row r="103" spans="1:8" x14ac:dyDescent="0.35">
      <c r="A103" s="3"/>
      <c r="B103" s="3"/>
      <c r="C103" s="3"/>
      <c r="D103" s="3"/>
      <c r="E103" s="3"/>
      <c r="F103" s="3"/>
      <c r="G103" s="3"/>
      <c r="H103" s="3"/>
    </row>
    <row r="104" spans="1:8" x14ac:dyDescent="0.35">
      <c r="A104" s="3"/>
      <c r="B104" s="3"/>
      <c r="C104" s="3"/>
      <c r="D104" s="3"/>
      <c r="E104" s="3"/>
      <c r="F104" s="3"/>
      <c r="G104" s="3"/>
      <c r="H104" s="3"/>
    </row>
    <row r="105" spans="1:8" x14ac:dyDescent="0.35">
      <c r="A105" s="3"/>
      <c r="B105" s="3"/>
      <c r="C105" s="3"/>
      <c r="D105" s="3"/>
      <c r="E105" s="3"/>
      <c r="F105" s="3"/>
      <c r="G105" s="3"/>
      <c r="H105" s="3"/>
    </row>
    <row r="106" spans="1:8" x14ac:dyDescent="0.35">
      <c r="A106" s="3"/>
      <c r="B106" s="3"/>
      <c r="C106" s="3"/>
      <c r="D106" s="3"/>
      <c r="E106" s="3"/>
      <c r="F106" s="3"/>
      <c r="G106" s="3"/>
      <c r="H106" s="3"/>
    </row>
    <row r="107" spans="1:8" x14ac:dyDescent="0.35">
      <c r="A107" s="3"/>
      <c r="B107" s="3"/>
      <c r="C107" s="3"/>
      <c r="D107" s="3"/>
      <c r="E107" s="3"/>
      <c r="F107" s="3"/>
      <c r="G107" s="3"/>
      <c r="H107" s="3"/>
    </row>
    <row r="108" spans="1:8" x14ac:dyDescent="0.35">
      <c r="A108" s="3"/>
      <c r="B108" s="3"/>
      <c r="C108" s="3"/>
      <c r="D108" s="3"/>
      <c r="E108" s="3"/>
      <c r="F108" s="3"/>
      <c r="G108" s="3"/>
      <c r="H108" s="3"/>
    </row>
    <row r="109" spans="1:8" x14ac:dyDescent="0.35">
      <c r="A109" s="3"/>
      <c r="B109" s="3"/>
      <c r="C109" s="3"/>
      <c r="D109" s="3"/>
      <c r="E109" s="3"/>
      <c r="F109" s="3"/>
      <c r="G109" s="3"/>
      <c r="H109" s="3"/>
    </row>
    <row r="110" spans="1:8" x14ac:dyDescent="0.35">
      <c r="A110" s="3"/>
      <c r="B110" s="3"/>
      <c r="C110" s="3"/>
      <c r="D110" s="3"/>
      <c r="E110" s="3"/>
      <c r="F110" s="3"/>
      <c r="G110" s="3"/>
      <c r="H110" s="3"/>
    </row>
    <row r="111" spans="1:8" x14ac:dyDescent="0.35">
      <c r="A111" s="3"/>
      <c r="B111" s="3"/>
      <c r="C111" s="3"/>
      <c r="D111" s="3"/>
      <c r="E111" s="3"/>
      <c r="F111" s="3"/>
      <c r="G111" s="3"/>
      <c r="H111" s="3"/>
    </row>
    <row r="112" spans="1:8" x14ac:dyDescent="0.35">
      <c r="A112" s="3"/>
      <c r="B112" s="3"/>
      <c r="C112" s="3"/>
      <c r="D112" s="3"/>
      <c r="E112" s="3"/>
      <c r="F112" s="3"/>
      <c r="G112" s="3"/>
      <c r="H112" s="3"/>
    </row>
    <row r="113" spans="1:8" x14ac:dyDescent="0.35">
      <c r="A113" s="3"/>
      <c r="B113" s="3"/>
      <c r="C113" s="3"/>
      <c r="D113" s="3"/>
      <c r="E113" s="3"/>
      <c r="F113" s="3"/>
      <c r="G113" s="3"/>
      <c r="H113" s="3"/>
    </row>
    <row r="114" spans="1:8" x14ac:dyDescent="0.35">
      <c r="A114" s="3"/>
      <c r="B114" s="3"/>
      <c r="C114" s="3"/>
      <c r="D114" s="3"/>
      <c r="E114" s="3"/>
      <c r="F114" s="3"/>
      <c r="G114" s="3"/>
      <c r="H114" s="3"/>
    </row>
    <row r="115" spans="1:8" x14ac:dyDescent="0.35">
      <c r="A115" s="3"/>
      <c r="B115" s="3"/>
      <c r="C115" s="3"/>
      <c r="D115" s="3"/>
      <c r="E115" s="3"/>
      <c r="F115" s="3"/>
      <c r="G115" s="3"/>
      <c r="H115" s="3"/>
    </row>
    <row r="116" spans="1:8" x14ac:dyDescent="0.35">
      <c r="A116" s="3"/>
      <c r="B116" s="3"/>
      <c r="C116" s="3"/>
      <c r="D116" s="3"/>
      <c r="E116" s="3"/>
      <c r="F116" s="3"/>
      <c r="G116" s="3"/>
      <c r="H116" s="3"/>
    </row>
    <row r="117" spans="1:8" x14ac:dyDescent="0.35">
      <c r="A117" s="3"/>
      <c r="B117" s="3"/>
      <c r="C117" s="3"/>
      <c r="D117" s="3"/>
      <c r="E117" s="3"/>
      <c r="F117" s="3"/>
      <c r="G117" s="3"/>
      <c r="H117" s="3"/>
    </row>
    <row r="118" spans="1:8" x14ac:dyDescent="0.35">
      <c r="A118" s="3"/>
      <c r="B118" s="3"/>
      <c r="C118" s="3"/>
      <c r="D118" s="3"/>
      <c r="E118" s="3"/>
      <c r="F118" s="3"/>
      <c r="G118" s="3"/>
      <c r="H118" s="3"/>
    </row>
    <row r="119" spans="1:8" x14ac:dyDescent="0.35">
      <c r="A119" s="3"/>
      <c r="B119" s="3"/>
      <c r="C119" s="3"/>
      <c r="D119" s="3"/>
      <c r="E119" s="3"/>
      <c r="F119" s="3"/>
      <c r="G119" s="3"/>
      <c r="H119" s="3"/>
    </row>
    <row r="120" spans="1:8" x14ac:dyDescent="0.35">
      <c r="A120" s="3"/>
      <c r="B120" s="3"/>
      <c r="C120" s="3"/>
      <c r="D120" s="3"/>
      <c r="E120" s="3"/>
      <c r="F120" s="3"/>
      <c r="G120" s="3"/>
      <c r="H120" s="3"/>
    </row>
    <row r="121" spans="1:8" x14ac:dyDescent="0.35">
      <c r="A121" s="3"/>
      <c r="B121" s="3"/>
      <c r="C121" s="3"/>
      <c r="D121" s="3"/>
      <c r="E121" s="3"/>
      <c r="F121" s="3"/>
      <c r="G121" s="3"/>
      <c r="H121" s="3"/>
    </row>
    <row r="122" spans="1:8" x14ac:dyDescent="0.35">
      <c r="A122" s="3"/>
      <c r="B122" s="3"/>
      <c r="C122" s="3"/>
      <c r="D122" s="3"/>
      <c r="E122" s="3"/>
      <c r="F122" s="3"/>
      <c r="G122" s="3"/>
      <c r="H122" s="3"/>
    </row>
    <row r="123" spans="1:8" x14ac:dyDescent="0.35">
      <c r="A123" s="3"/>
      <c r="B123" s="3"/>
      <c r="C123" s="3"/>
      <c r="D123" s="3"/>
      <c r="E123" s="3"/>
      <c r="F123" s="3"/>
      <c r="G123" s="3"/>
      <c r="H123" s="3"/>
    </row>
    <row r="124" spans="1:8" x14ac:dyDescent="0.35">
      <c r="A124" s="3"/>
      <c r="B124" s="3"/>
      <c r="C124" s="3"/>
      <c r="D124" s="3"/>
      <c r="E124" s="3"/>
      <c r="F124" s="3"/>
      <c r="G124" s="3"/>
      <c r="H124" s="3"/>
    </row>
    <row r="125" spans="1:8" x14ac:dyDescent="0.35">
      <c r="A125" s="3"/>
      <c r="B125" s="3"/>
      <c r="C125" s="3"/>
      <c r="D125" s="3"/>
      <c r="E125" s="3"/>
      <c r="F125" s="3"/>
      <c r="G125" s="3"/>
      <c r="H125" s="3"/>
    </row>
    <row r="126" spans="1:8" x14ac:dyDescent="0.35">
      <c r="A126" s="3"/>
      <c r="B126" s="3"/>
      <c r="C126" s="3"/>
      <c r="D126" s="3"/>
      <c r="E126" s="3"/>
      <c r="F126" s="3"/>
      <c r="G126" s="3"/>
      <c r="H126" s="3"/>
    </row>
    <row r="127" spans="1:8" x14ac:dyDescent="0.35">
      <c r="A127" s="3"/>
      <c r="B127" s="3"/>
      <c r="C127" s="3"/>
      <c r="D127" s="3"/>
      <c r="E127" s="3"/>
      <c r="F127" s="3"/>
      <c r="G127" s="3"/>
      <c r="H127" s="3"/>
    </row>
    <row r="128" spans="1:8" x14ac:dyDescent="0.35">
      <c r="A128" s="3"/>
      <c r="B128" s="3"/>
      <c r="C128" s="3"/>
      <c r="D128" s="3"/>
      <c r="E128" s="3"/>
      <c r="F128" s="3"/>
      <c r="G128" s="3"/>
      <c r="H128" s="3"/>
    </row>
    <row r="129" spans="1:8" x14ac:dyDescent="0.35">
      <c r="A129" s="3"/>
      <c r="B129" s="3"/>
      <c r="C129" s="3"/>
      <c r="D129" s="3"/>
      <c r="E129" s="3"/>
      <c r="F129" s="3"/>
      <c r="G129" s="3"/>
      <c r="H129" s="3"/>
    </row>
    <row r="130" spans="1:8" x14ac:dyDescent="0.35">
      <c r="A130" s="3"/>
      <c r="B130" s="3"/>
      <c r="C130" s="3"/>
      <c r="D130" s="3"/>
      <c r="E130" s="3"/>
      <c r="F130" s="3"/>
      <c r="G130" s="3"/>
      <c r="H130" s="3"/>
    </row>
    <row r="131" spans="1:8" x14ac:dyDescent="0.35">
      <c r="A131" s="3"/>
      <c r="B131" s="3"/>
      <c r="C131" s="3"/>
      <c r="D131" s="3"/>
      <c r="E131" s="3"/>
      <c r="F131" s="3"/>
      <c r="G131" s="3"/>
      <c r="H131" s="3"/>
    </row>
    <row r="132" spans="1:8" x14ac:dyDescent="0.35">
      <c r="A132" s="3"/>
      <c r="B132" s="3"/>
      <c r="C132" s="3"/>
      <c r="D132" s="3"/>
      <c r="E132" s="3"/>
      <c r="F132" s="3"/>
      <c r="G132" s="3"/>
      <c r="H132" s="3"/>
    </row>
  </sheetData>
  <pageMargins left="0.7" right="0.7" top="0.78740157499999996" bottom="0.78740157499999996" header="0.3" footer="0.3"/>
  <pageSetup paperSize="9" fitToWidth="0" fitToHeight="0"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0613A-BA90-4BDF-BC32-76CD88FA20F8}">
  <dimension ref="A1:Z48"/>
  <sheetViews>
    <sheetView tabSelected="1" zoomScale="55" zoomScaleNormal="55" workbookViewId="0">
      <pane xSplit="1" topLeftCell="B1" activePane="topRight" state="frozen"/>
      <selection pane="topRight" activeCell="D4" sqref="D4"/>
    </sheetView>
  </sheetViews>
  <sheetFormatPr baseColWidth="10" defaultColWidth="10.81640625" defaultRowHeight="43" customHeight="1" x14ac:dyDescent="0.55000000000000004"/>
  <cols>
    <col min="1" max="1" width="21.81640625" style="42" customWidth="1"/>
    <col min="2" max="2" width="14.26953125" style="46" bestFit="1" customWidth="1"/>
    <col min="3" max="3" width="36" style="10" customWidth="1"/>
    <col min="4" max="4" width="67.1796875" style="11" customWidth="1"/>
    <col min="5" max="5" width="24.54296875" bestFit="1" customWidth="1"/>
    <col min="6" max="6" width="32.1796875" customWidth="1"/>
    <col min="7" max="15" width="10.81640625" customWidth="1"/>
    <col min="16" max="16" width="27.6328125" customWidth="1"/>
    <col min="17" max="17" width="18.7265625" customWidth="1"/>
    <col min="18" max="18" width="22.36328125" customWidth="1"/>
    <col min="19" max="19" width="13.54296875" customWidth="1"/>
    <col min="20" max="20" width="21.6328125" customWidth="1"/>
    <col min="21" max="21" width="14.26953125" customWidth="1"/>
    <col min="22" max="22" width="11.54296875" customWidth="1"/>
    <col min="23" max="23" width="17.90625" customWidth="1"/>
    <col min="24" max="24" width="15.54296875" style="12" customWidth="1"/>
    <col min="25" max="25" width="24.90625" customWidth="1"/>
    <col min="26" max="26" width="42.81640625" customWidth="1"/>
  </cols>
  <sheetData>
    <row r="1" spans="1:26" s="42" customFormat="1" ht="43" customHeight="1" x14ac:dyDescent="0.55000000000000004">
      <c r="A1" s="13" t="s">
        <v>0</v>
      </c>
      <c r="B1" s="35" t="s">
        <v>1</v>
      </c>
      <c r="C1" s="35" t="s">
        <v>2</v>
      </c>
      <c r="D1" s="36" t="s">
        <v>641</v>
      </c>
      <c r="E1" s="37" t="s">
        <v>231</v>
      </c>
      <c r="F1" s="37" t="s">
        <v>232</v>
      </c>
      <c r="G1" s="38" t="s">
        <v>233</v>
      </c>
      <c r="H1" s="38" t="s">
        <v>232</v>
      </c>
      <c r="I1" s="39" t="s">
        <v>234</v>
      </c>
      <c r="J1" s="39" t="s">
        <v>232</v>
      </c>
      <c r="K1" s="40" t="s">
        <v>235</v>
      </c>
      <c r="L1" s="40" t="s">
        <v>232</v>
      </c>
      <c r="M1" s="41" t="s">
        <v>236</v>
      </c>
      <c r="N1" s="41" t="s">
        <v>232</v>
      </c>
      <c r="O1" s="14" t="s">
        <v>237</v>
      </c>
      <c r="P1" s="14" t="s">
        <v>232</v>
      </c>
      <c r="Q1" s="15" t="s">
        <v>238</v>
      </c>
      <c r="R1" s="15" t="s">
        <v>232</v>
      </c>
      <c r="S1" s="16" t="s">
        <v>239</v>
      </c>
      <c r="T1" s="16" t="s">
        <v>240</v>
      </c>
      <c r="U1" s="16" t="s">
        <v>241</v>
      </c>
      <c r="V1" s="16" t="s">
        <v>242</v>
      </c>
      <c r="W1" s="16" t="s">
        <v>232</v>
      </c>
      <c r="X1" s="17" t="s">
        <v>243</v>
      </c>
      <c r="Y1" s="18" t="s">
        <v>244</v>
      </c>
      <c r="Z1" s="18" t="s">
        <v>245</v>
      </c>
    </row>
    <row r="2" spans="1:26" s="34" customFormat="1" ht="88.5" customHeight="1" x14ac:dyDescent="0.4">
      <c r="A2" s="19" t="s">
        <v>3</v>
      </c>
      <c r="B2" s="43" t="s">
        <v>4</v>
      </c>
      <c r="C2" s="31" t="s">
        <v>597</v>
      </c>
      <c r="D2" s="33" t="s">
        <v>442</v>
      </c>
      <c r="E2" s="28">
        <v>1</v>
      </c>
      <c r="F2" s="47" t="s">
        <v>642</v>
      </c>
      <c r="G2" s="28">
        <v>2</v>
      </c>
      <c r="H2" s="28" t="s">
        <v>246</v>
      </c>
      <c r="I2" s="28">
        <v>3</v>
      </c>
      <c r="J2" s="28" t="s">
        <v>247</v>
      </c>
      <c r="K2" s="28">
        <v>3</v>
      </c>
      <c r="L2" s="28" t="s">
        <v>248</v>
      </c>
      <c r="M2" s="28">
        <v>1</v>
      </c>
      <c r="N2" s="28" t="s">
        <v>249</v>
      </c>
      <c r="O2" s="28">
        <v>3</v>
      </c>
      <c r="P2" s="30" t="s">
        <v>250</v>
      </c>
      <c r="Q2" s="28">
        <v>3</v>
      </c>
      <c r="R2" s="28" t="s">
        <v>251</v>
      </c>
      <c r="S2" s="28">
        <v>1</v>
      </c>
      <c r="T2" s="28" t="s">
        <v>252</v>
      </c>
      <c r="U2" s="28" t="s">
        <v>253</v>
      </c>
      <c r="V2" s="28" t="s">
        <v>254</v>
      </c>
      <c r="W2" s="28" t="s">
        <v>594</v>
      </c>
      <c r="X2" s="29">
        <f t="shared" ref="X2" si="0">SUM((2*E2)+S2+I2)</f>
        <v>6</v>
      </c>
      <c r="Y2" s="28">
        <f t="shared" ref="Y2:Y4" si="1">SUM(K2+O2+M2+Q2)</f>
        <v>10</v>
      </c>
      <c r="Z2" s="28">
        <f t="shared" ref="Z2:Z4" si="2">SUM(2*E2,G2,S2,I2,K2,M2,O2,Q2)</f>
        <v>18</v>
      </c>
    </row>
    <row r="3" spans="1:26" s="34" customFormat="1" ht="70" x14ac:dyDescent="0.4">
      <c r="A3" s="19" t="s">
        <v>3</v>
      </c>
      <c r="B3" s="43" t="s">
        <v>4</v>
      </c>
      <c r="C3" s="31" t="s">
        <v>596</v>
      </c>
      <c r="D3" s="33" t="s">
        <v>595</v>
      </c>
      <c r="E3" s="28">
        <v>1</v>
      </c>
      <c r="F3" s="47" t="s">
        <v>642</v>
      </c>
      <c r="G3" s="28">
        <v>3</v>
      </c>
      <c r="H3" s="28" t="s">
        <v>255</v>
      </c>
      <c r="I3" s="28">
        <v>2</v>
      </c>
      <c r="J3" s="28" t="s">
        <v>256</v>
      </c>
      <c r="K3" s="28">
        <v>3</v>
      </c>
      <c r="L3" s="28" t="s">
        <v>441</v>
      </c>
      <c r="M3" s="28">
        <v>1</v>
      </c>
      <c r="N3" s="28" t="s">
        <v>249</v>
      </c>
      <c r="O3" s="28">
        <v>2</v>
      </c>
      <c r="P3" s="28" t="s">
        <v>257</v>
      </c>
      <c r="Q3" s="28">
        <v>3</v>
      </c>
      <c r="R3" s="28" t="s">
        <v>251</v>
      </c>
      <c r="S3" s="28">
        <v>3</v>
      </c>
      <c r="T3" s="28" t="s">
        <v>258</v>
      </c>
      <c r="U3" s="28" t="s">
        <v>253</v>
      </c>
      <c r="V3" s="28" t="s">
        <v>254</v>
      </c>
      <c r="W3" s="28" t="s">
        <v>259</v>
      </c>
      <c r="X3" s="29">
        <f t="shared" ref="X3:X4" si="3">SUM((2*E3)+S3+I3)</f>
        <v>7</v>
      </c>
      <c r="Y3" s="28">
        <f t="shared" si="1"/>
        <v>9</v>
      </c>
      <c r="Z3" s="28">
        <f t="shared" si="2"/>
        <v>19</v>
      </c>
    </row>
    <row r="4" spans="1:26" s="49" customFormat="1" ht="75" customHeight="1" x14ac:dyDescent="0.4">
      <c r="A4" s="20" t="s">
        <v>3</v>
      </c>
      <c r="B4" s="44" t="s">
        <v>4</v>
      </c>
      <c r="C4" s="32" t="s">
        <v>602</v>
      </c>
      <c r="D4" s="48" t="s">
        <v>603</v>
      </c>
      <c r="E4" s="28">
        <v>1</v>
      </c>
      <c r="F4" s="28" t="s">
        <v>458</v>
      </c>
      <c r="G4" s="28">
        <v>3</v>
      </c>
      <c r="H4" s="28" t="s">
        <v>459</v>
      </c>
      <c r="I4" s="28">
        <v>2</v>
      </c>
      <c r="J4" s="28" t="s">
        <v>460</v>
      </c>
      <c r="K4" s="28">
        <v>3</v>
      </c>
      <c r="L4" s="28" t="s">
        <v>461</v>
      </c>
      <c r="M4" s="28">
        <v>2</v>
      </c>
      <c r="N4" s="28" t="s">
        <v>462</v>
      </c>
      <c r="O4" s="28">
        <v>2</v>
      </c>
      <c r="P4" s="28" t="s">
        <v>463</v>
      </c>
      <c r="Q4" s="28">
        <v>2</v>
      </c>
      <c r="R4" s="28" t="s">
        <v>464</v>
      </c>
      <c r="S4" s="28">
        <v>3</v>
      </c>
      <c r="T4" s="28" t="s">
        <v>316</v>
      </c>
      <c r="U4" s="28" t="s">
        <v>264</v>
      </c>
      <c r="V4" s="28" t="s">
        <v>254</v>
      </c>
      <c r="W4" s="28" t="s">
        <v>465</v>
      </c>
      <c r="X4" s="29">
        <f t="shared" si="3"/>
        <v>7</v>
      </c>
      <c r="Y4" s="28">
        <f t="shared" si="1"/>
        <v>9</v>
      </c>
      <c r="Z4" s="28">
        <f t="shared" si="2"/>
        <v>19</v>
      </c>
    </row>
    <row r="5" spans="1:26" s="34" customFormat="1" ht="103.5" customHeight="1" x14ac:dyDescent="0.4">
      <c r="A5" s="19" t="s">
        <v>3</v>
      </c>
      <c r="B5" s="43" t="s">
        <v>4</v>
      </c>
      <c r="C5" s="31" t="s">
        <v>173</v>
      </c>
      <c r="D5" s="33" t="s">
        <v>600</v>
      </c>
      <c r="E5" s="28">
        <v>1</v>
      </c>
      <c r="F5" s="28" t="s">
        <v>601</v>
      </c>
      <c r="G5" s="28">
        <v>3</v>
      </c>
      <c r="H5" s="28" t="s">
        <v>444</v>
      </c>
      <c r="I5" s="28">
        <v>2</v>
      </c>
      <c r="J5" s="28" t="s">
        <v>445</v>
      </c>
      <c r="K5" s="28">
        <v>2</v>
      </c>
      <c r="L5" s="28" t="s">
        <v>261</v>
      </c>
      <c r="M5" s="28">
        <v>1</v>
      </c>
      <c r="N5" s="28" t="s">
        <v>262</v>
      </c>
      <c r="O5" s="28">
        <v>2</v>
      </c>
      <c r="P5" s="28" t="s">
        <v>443</v>
      </c>
      <c r="Q5" s="28">
        <v>2</v>
      </c>
      <c r="R5" s="28" t="s">
        <v>263</v>
      </c>
      <c r="S5" s="28">
        <v>3</v>
      </c>
      <c r="T5" s="28" t="s">
        <v>258</v>
      </c>
      <c r="U5" s="28" t="s">
        <v>264</v>
      </c>
      <c r="V5" s="28" t="s">
        <v>254</v>
      </c>
      <c r="W5" s="28" t="s">
        <v>265</v>
      </c>
      <c r="X5" s="29">
        <f>SUM((2*E5)+S5+I5)</f>
        <v>7</v>
      </c>
      <c r="Y5" s="28">
        <f>SUM(K5+O5+M5+Q5)</f>
        <v>7</v>
      </c>
      <c r="Z5" s="28">
        <f>SUM(2*E5,G5,S5,I5,K5,M5,O5,Q5)</f>
        <v>17</v>
      </c>
    </row>
    <row r="6" spans="1:26" s="34" customFormat="1" ht="98" x14ac:dyDescent="0.4">
      <c r="A6" s="19" t="s">
        <v>3</v>
      </c>
      <c r="B6" s="43" t="s">
        <v>4</v>
      </c>
      <c r="C6" s="31" t="s">
        <v>598</v>
      </c>
      <c r="D6" s="33" t="s">
        <v>599</v>
      </c>
      <c r="E6" s="28">
        <v>1</v>
      </c>
      <c r="F6" s="28" t="s">
        <v>446</v>
      </c>
      <c r="G6" s="28">
        <v>3</v>
      </c>
      <c r="H6" s="28" t="s">
        <v>266</v>
      </c>
      <c r="I6" s="28">
        <v>2</v>
      </c>
      <c r="J6" s="28" t="s">
        <v>267</v>
      </c>
      <c r="K6" s="28">
        <v>3</v>
      </c>
      <c r="L6" s="28" t="s">
        <v>268</v>
      </c>
      <c r="M6" s="28">
        <v>2</v>
      </c>
      <c r="N6" s="28" t="s">
        <v>269</v>
      </c>
      <c r="O6" s="28">
        <v>2</v>
      </c>
      <c r="P6" s="28" t="s">
        <v>270</v>
      </c>
      <c r="Q6" s="28">
        <v>2</v>
      </c>
      <c r="R6" s="28" t="s">
        <v>271</v>
      </c>
      <c r="S6" s="28">
        <v>3</v>
      </c>
      <c r="T6" s="28" t="s">
        <v>252</v>
      </c>
      <c r="U6" s="28" t="s">
        <v>253</v>
      </c>
      <c r="V6" s="28" t="s">
        <v>254</v>
      </c>
      <c r="W6" s="28" t="s">
        <v>272</v>
      </c>
      <c r="X6" s="29">
        <f t="shared" ref="X6:X7" si="4">SUM((2*E6)+S6+I6)</f>
        <v>7</v>
      </c>
      <c r="Y6" s="28">
        <f t="shared" ref="Y6:Y18" si="5">SUM(K6+O6+M6+Q6)</f>
        <v>9</v>
      </c>
      <c r="Z6" s="28">
        <f t="shared" ref="Z6:Z18" si="6">SUM(2*E6,G6,S6,I6,K6,M6,O6,Q6)</f>
        <v>19</v>
      </c>
    </row>
    <row r="7" spans="1:26" s="49" customFormat="1" ht="84" x14ac:dyDescent="0.4">
      <c r="A7" s="20" t="s">
        <v>3</v>
      </c>
      <c r="B7" s="44" t="s">
        <v>20</v>
      </c>
      <c r="C7" s="32" t="s">
        <v>604</v>
      </c>
      <c r="D7" s="48" t="s">
        <v>605</v>
      </c>
      <c r="E7" s="28">
        <v>1</v>
      </c>
      <c r="F7" s="28" t="s">
        <v>498</v>
      </c>
      <c r="G7" s="28">
        <v>4</v>
      </c>
      <c r="H7" s="28" t="s">
        <v>491</v>
      </c>
      <c r="I7" s="28">
        <v>3</v>
      </c>
      <c r="J7" s="28" t="s">
        <v>492</v>
      </c>
      <c r="K7" s="28">
        <v>1</v>
      </c>
      <c r="L7" s="28" t="s">
        <v>493</v>
      </c>
      <c r="M7" s="28">
        <v>1</v>
      </c>
      <c r="N7" s="28" t="s">
        <v>494</v>
      </c>
      <c r="O7" s="28">
        <v>1</v>
      </c>
      <c r="P7" s="28" t="s">
        <v>495</v>
      </c>
      <c r="Q7" s="28">
        <v>2</v>
      </c>
      <c r="R7" s="28" t="s">
        <v>496</v>
      </c>
      <c r="S7" s="28">
        <v>3</v>
      </c>
      <c r="T7" s="28" t="s">
        <v>316</v>
      </c>
      <c r="U7" s="28" t="s">
        <v>253</v>
      </c>
      <c r="V7" s="28" t="s">
        <v>254</v>
      </c>
      <c r="W7" s="28" t="s">
        <v>497</v>
      </c>
      <c r="X7" s="29">
        <f t="shared" si="4"/>
        <v>8</v>
      </c>
      <c r="Y7" s="28">
        <f t="shared" si="5"/>
        <v>5</v>
      </c>
      <c r="Z7" s="28">
        <f t="shared" si="6"/>
        <v>17</v>
      </c>
    </row>
    <row r="8" spans="1:26" s="34" customFormat="1" ht="56" x14ac:dyDescent="0.4">
      <c r="A8" s="21" t="s">
        <v>25</v>
      </c>
      <c r="B8" s="43" t="s">
        <v>26</v>
      </c>
      <c r="C8" s="31" t="s">
        <v>620</v>
      </c>
      <c r="D8" s="33" t="s">
        <v>621</v>
      </c>
      <c r="E8" s="28">
        <v>1</v>
      </c>
      <c r="F8" s="50" t="s">
        <v>273</v>
      </c>
      <c r="G8" s="28">
        <v>4</v>
      </c>
      <c r="H8" s="28" t="s">
        <v>274</v>
      </c>
      <c r="I8" s="28">
        <v>1</v>
      </c>
      <c r="J8" s="28" t="s">
        <v>275</v>
      </c>
      <c r="K8" s="28">
        <v>2</v>
      </c>
      <c r="L8" s="28" t="s">
        <v>276</v>
      </c>
      <c r="M8" s="28">
        <v>2</v>
      </c>
      <c r="N8" s="28" t="s">
        <v>277</v>
      </c>
      <c r="O8" s="28">
        <v>2</v>
      </c>
      <c r="P8" s="28" t="s">
        <v>278</v>
      </c>
      <c r="Q8" s="28">
        <v>1</v>
      </c>
      <c r="R8" s="28" t="s">
        <v>279</v>
      </c>
      <c r="S8" s="28">
        <v>3</v>
      </c>
      <c r="T8" s="28" t="s">
        <v>252</v>
      </c>
      <c r="U8" s="28" t="s">
        <v>253</v>
      </c>
      <c r="V8" s="28" t="s">
        <v>254</v>
      </c>
      <c r="W8" s="28" t="s">
        <v>280</v>
      </c>
      <c r="X8" s="29">
        <f t="shared" ref="X8:X18" si="7">SUM((2*E8)+S8+I8)</f>
        <v>6</v>
      </c>
      <c r="Y8" s="28">
        <f t="shared" si="5"/>
        <v>7</v>
      </c>
      <c r="Z8" s="28">
        <f t="shared" si="6"/>
        <v>17</v>
      </c>
    </row>
    <row r="9" spans="1:26" s="34" customFormat="1" ht="98" x14ac:dyDescent="0.4">
      <c r="A9" s="21" t="s">
        <v>25</v>
      </c>
      <c r="B9" s="43" t="s">
        <v>26</v>
      </c>
      <c r="C9" s="31" t="s">
        <v>28</v>
      </c>
      <c r="D9" s="33" t="s">
        <v>624</v>
      </c>
      <c r="E9" s="28">
        <v>1</v>
      </c>
      <c r="F9" s="28" t="s">
        <v>281</v>
      </c>
      <c r="G9" s="28">
        <v>2</v>
      </c>
      <c r="H9" s="28" t="s">
        <v>282</v>
      </c>
      <c r="I9" s="28">
        <v>2</v>
      </c>
      <c r="J9" s="28" t="s">
        <v>283</v>
      </c>
      <c r="K9" s="28">
        <v>3</v>
      </c>
      <c r="L9" s="28" t="s">
        <v>284</v>
      </c>
      <c r="M9" s="28">
        <v>2</v>
      </c>
      <c r="N9" s="28" t="s">
        <v>285</v>
      </c>
      <c r="O9" s="28">
        <v>2</v>
      </c>
      <c r="P9" s="28" t="s">
        <v>286</v>
      </c>
      <c r="Q9" s="28">
        <v>3</v>
      </c>
      <c r="R9" s="28" t="s">
        <v>227</v>
      </c>
      <c r="S9" s="28">
        <v>2</v>
      </c>
      <c r="T9" s="28" t="s">
        <v>252</v>
      </c>
      <c r="U9" s="28" t="s">
        <v>253</v>
      </c>
      <c r="V9" s="28" t="s">
        <v>254</v>
      </c>
      <c r="W9" s="28" t="s">
        <v>287</v>
      </c>
      <c r="X9" s="29">
        <f t="shared" si="7"/>
        <v>6</v>
      </c>
      <c r="Y9" s="28">
        <f t="shared" si="5"/>
        <v>10</v>
      </c>
      <c r="Z9" s="28">
        <f t="shared" si="6"/>
        <v>18</v>
      </c>
    </row>
    <row r="10" spans="1:26" s="34" customFormat="1" ht="70" x14ac:dyDescent="0.4">
      <c r="A10" s="21" t="s">
        <v>25</v>
      </c>
      <c r="B10" s="43" t="s">
        <v>26</v>
      </c>
      <c r="C10" s="31" t="s">
        <v>610</v>
      </c>
      <c r="D10" s="33" t="s">
        <v>611</v>
      </c>
      <c r="E10" s="28">
        <v>1</v>
      </c>
      <c r="F10" s="28" t="s">
        <v>281</v>
      </c>
      <c r="G10" s="28">
        <v>2</v>
      </c>
      <c r="H10" s="28" t="s">
        <v>282</v>
      </c>
      <c r="I10" s="28">
        <v>2</v>
      </c>
      <c r="J10" s="28" t="s">
        <v>283</v>
      </c>
      <c r="K10" s="28">
        <v>3</v>
      </c>
      <c r="L10" s="28" t="s">
        <v>284</v>
      </c>
      <c r="M10" s="28">
        <v>2</v>
      </c>
      <c r="N10" s="28" t="s">
        <v>285</v>
      </c>
      <c r="O10" s="28">
        <v>2</v>
      </c>
      <c r="P10" s="28" t="s">
        <v>286</v>
      </c>
      <c r="Q10" s="28">
        <v>3</v>
      </c>
      <c r="R10" s="28" t="s">
        <v>227</v>
      </c>
      <c r="S10" s="28">
        <v>2</v>
      </c>
      <c r="T10" s="28" t="s">
        <v>252</v>
      </c>
      <c r="U10" s="28" t="s">
        <v>253</v>
      </c>
      <c r="V10" s="28" t="s">
        <v>254</v>
      </c>
      <c r="W10" s="28" t="s">
        <v>287</v>
      </c>
      <c r="X10" s="29">
        <f t="shared" si="7"/>
        <v>6</v>
      </c>
      <c r="Y10" s="28">
        <f t="shared" si="5"/>
        <v>10</v>
      </c>
      <c r="Z10" s="28">
        <f t="shared" si="6"/>
        <v>18</v>
      </c>
    </row>
    <row r="11" spans="1:26" s="34" customFormat="1" ht="56" x14ac:dyDescent="0.4">
      <c r="A11" s="21" t="s">
        <v>25</v>
      </c>
      <c r="B11" s="43" t="s">
        <v>26</v>
      </c>
      <c r="C11" s="31" t="s">
        <v>622</v>
      </c>
      <c r="D11" s="33" t="s">
        <v>623</v>
      </c>
      <c r="E11" s="28">
        <v>1</v>
      </c>
      <c r="F11" s="28" t="s">
        <v>288</v>
      </c>
      <c r="G11" s="28">
        <v>4</v>
      </c>
      <c r="H11" s="28" t="s">
        <v>289</v>
      </c>
      <c r="I11" s="28">
        <v>2</v>
      </c>
      <c r="J11" s="28" t="s">
        <v>290</v>
      </c>
      <c r="K11" s="28">
        <v>3</v>
      </c>
      <c r="L11" s="28" t="s">
        <v>291</v>
      </c>
      <c r="M11" s="28">
        <v>2</v>
      </c>
      <c r="N11" s="28" t="s">
        <v>292</v>
      </c>
      <c r="O11" s="28">
        <v>3</v>
      </c>
      <c r="P11" s="28" t="s">
        <v>293</v>
      </c>
      <c r="Q11" s="28">
        <v>2</v>
      </c>
      <c r="R11" s="28" t="s">
        <v>228</v>
      </c>
      <c r="S11" s="28">
        <v>3</v>
      </c>
      <c r="T11" s="28" t="s">
        <v>252</v>
      </c>
      <c r="U11" s="28" t="s">
        <v>253</v>
      </c>
      <c r="V11" s="28" t="s">
        <v>254</v>
      </c>
      <c r="W11" s="28" t="s">
        <v>294</v>
      </c>
      <c r="X11" s="29">
        <f t="shared" si="7"/>
        <v>7</v>
      </c>
      <c r="Y11" s="28">
        <f t="shared" si="5"/>
        <v>10</v>
      </c>
      <c r="Z11" s="28">
        <f t="shared" si="6"/>
        <v>21</v>
      </c>
    </row>
    <row r="12" spans="1:26" s="34" customFormat="1" ht="56" x14ac:dyDescent="0.4">
      <c r="A12" s="21" t="s">
        <v>25</v>
      </c>
      <c r="B12" s="43" t="s">
        <v>26</v>
      </c>
      <c r="C12" s="31" t="s">
        <v>608</v>
      </c>
      <c r="D12" s="33" t="s">
        <v>451</v>
      </c>
      <c r="E12" s="28">
        <v>1</v>
      </c>
      <c r="F12" s="28" t="s">
        <v>295</v>
      </c>
      <c r="G12" s="28">
        <v>1</v>
      </c>
      <c r="H12" s="28" t="s">
        <v>296</v>
      </c>
      <c r="I12" s="28">
        <v>2</v>
      </c>
      <c r="J12" s="28" t="s">
        <v>297</v>
      </c>
      <c r="K12" s="28">
        <v>1</v>
      </c>
      <c r="L12" s="28" t="s">
        <v>298</v>
      </c>
      <c r="M12" s="28">
        <v>3</v>
      </c>
      <c r="N12" s="28" t="s">
        <v>299</v>
      </c>
      <c r="O12" s="28">
        <v>1</v>
      </c>
      <c r="P12" s="28" t="s">
        <v>300</v>
      </c>
      <c r="Q12" s="28">
        <v>1</v>
      </c>
      <c r="R12" s="28" t="s">
        <v>229</v>
      </c>
      <c r="S12" s="28">
        <v>2</v>
      </c>
      <c r="T12" s="28" t="s">
        <v>252</v>
      </c>
      <c r="U12" s="28" t="s">
        <v>301</v>
      </c>
      <c r="V12" s="28" t="s">
        <v>260</v>
      </c>
      <c r="W12" s="28" t="s">
        <v>302</v>
      </c>
      <c r="X12" s="29">
        <f t="shared" si="7"/>
        <v>6</v>
      </c>
      <c r="Y12" s="28">
        <f t="shared" si="5"/>
        <v>6</v>
      </c>
      <c r="Z12" s="28">
        <f t="shared" si="6"/>
        <v>13</v>
      </c>
    </row>
    <row r="13" spans="1:26" s="34" customFormat="1" ht="99.5" customHeight="1" x14ac:dyDescent="0.4">
      <c r="A13" s="21" t="s">
        <v>25</v>
      </c>
      <c r="B13" s="43" t="s">
        <v>26</v>
      </c>
      <c r="C13" s="31" t="s">
        <v>606</v>
      </c>
      <c r="D13" s="33" t="s">
        <v>607</v>
      </c>
      <c r="E13" s="28">
        <v>2</v>
      </c>
      <c r="F13" s="28" t="s">
        <v>612</v>
      </c>
      <c r="G13" s="28">
        <v>1</v>
      </c>
      <c r="H13" s="28" t="s">
        <v>230</v>
      </c>
      <c r="I13" s="28">
        <v>3</v>
      </c>
      <c r="J13" s="28" t="s">
        <v>303</v>
      </c>
      <c r="K13" s="28">
        <v>2</v>
      </c>
      <c r="L13" s="28" t="s">
        <v>304</v>
      </c>
      <c r="M13" s="28">
        <v>1</v>
      </c>
      <c r="N13" s="28" t="s">
        <v>305</v>
      </c>
      <c r="O13" s="28">
        <v>1</v>
      </c>
      <c r="P13" s="28" t="s">
        <v>306</v>
      </c>
      <c r="Q13" s="28">
        <v>2</v>
      </c>
      <c r="R13" s="28" t="s">
        <v>307</v>
      </c>
      <c r="S13" s="28">
        <v>2</v>
      </c>
      <c r="T13" s="28" t="s">
        <v>258</v>
      </c>
      <c r="U13" s="28" t="s">
        <v>253</v>
      </c>
      <c r="V13" s="28" t="s">
        <v>260</v>
      </c>
      <c r="W13" s="28" t="s">
        <v>308</v>
      </c>
      <c r="X13" s="29">
        <f t="shared" si="7"/>
        <v>9</v>
      </c>
      <c r="Y13" s="28">
        <f t="shared" si="5"/>
        <v>6</v>
      </c>
      <c r="Z13" s="28">
        <f t="shared" si="6"/>
        <v>16</v>
      </c>
    </row>
    <row r="14" spans="1:26" s="34" customFormat="1" ht="70" x14ac:dyDescent="0.4">
      <c r="A14" s="22" t="s">
        <v>59</v>
      </c>
      <c r="B14" s="43" t="s">
        <v>60</v>
      </c>
      <c r="C14" s="31" t="s">
        <v>538</v>
      </c>
      <c r="D14" s="33" t="s">
        <v>539</v>
      </c>
      <c r="E14" s="28">
        <v>2</v>
      </c>
      <c r="F14" s="28" t="s">
        <v>309</v>
      </c>
      <c r="G14" s="28">
        <v>4</v>
      </c>
      <c r="H14" s="28" t="s">
        <v>310</v>
      </c>
      <c r="I14" s="28">
        <v>3</v>
      </c>
      <c r="J14" s="28" t="s">
        <v>311</v>
      </c>
      <c r="K14" s="28">
        <v>2</v>
      </c>
      <c r="L14" s="28" t="s">
        <v>312</v>
      </c>
      <c r="M14" s="28">
        <v>1</v>
      </c>
      <c r="N14" s="28" t="s">
        <v>313</v>
      </c>
      <c r="O14" s="28">
        <v>3</v>
      </c>
      <c r="P14" s="28" t="s">
        <v>314</v>
      </c>
      <c r="Q14" s="28">
        <v>1</v>
      </c>
      <c r="R14" s="28" t="s">
        <v>315</v>
      </c>
      <c r="S14" s="28">
        <v>2</v>
      </c>
      <c r="T14" s="28" t="s">
        <v>316</v>
      </c>
      <c r="U14" s="28" t="s">
        <v>253</v>
      </c>
      <c r="V14" s="28" t="s">
        <v>260</v>
      </c>
      <c r="W14" s="28" t="s">
        <v>317</v>
      </c>
      <c r="X14" s="29">
        <f t="shared" si="7"/>
        <v>9</v>
      </c>
      <c r="Y14" s="28">
        <f t="shared" si="5"/>
        <v>7</v>
      </c>
      <c r="Z14" s="28">
        <f t="shared" si="6"/>
        <v>20</v>
      </c>
    </row>
    <row r="15" spans="1:26" s="34" customFormat="1" ht="84" x14ac:dyDescent="0.4">
      <c r="A15" s="22" t="s">
        <v>59</v>
      </c>
      <c r="B15" s="43" t="s">
        <v>60</v>
      </c>
      <c r="C15" s="31" t="s">
        <v>609</v>
      </c>
      <c r="D15" s="33" t="s">
        <v>537</v>
      </c>
      <c r="E15" s="28">
        <v>2</v>
      </c>
      <c r="F15" s="28" t="s">
        <v>318</v>
      </c>
      <c r="G15" s="28">
        <v>3</v>
      </c>
      <c r="H15" s="28" t="s">
        <v>319</v>
      </c>
      <c r="I15" s="28">
        <v>3</v>
      </c>
      <c r="J15" s="28" t="s">
        <v>320</v>
      </c>
      <c r="K15" s="28">
        <v>2</v>
      </c>
      <c r="L15" s="50" t="s">
        <v>321</v>
      </c>
      <c r="M15" s="28">
        <v>2</v>
      </c>
      <c r="N15" s="28" t="s">
        <v>322</v>
      </c>
      <c r="O15" s="28">
        <v>3</v>
      </c>
      <c r="P15" s="28" t="s">
        <v>323</v>
      </c>
      <c r="Q15" s="28">
        <v>1</v>
      </c>
      <c r="R15" s="28" t="s">
        <v>315</v>
      </c>
      <c r="S15" s="28">
        <v>2</v>
      </c>
      <c r="T15" s="28" t="s">
        <v>316</v>
      </c>
      <c r="U15" s="28" t="s">
        <v>253</v>
      </c>
      <c r="V15" s="28" t="s">
        <v>260</v>
      </c>
      <c r="W15" s="28" t="s">
        <v>324</v>
      </c>
      <c r="X15" s="29">
        <f t="shared" si="7"/>
        <v>9</v>
      </c>
      <c r="Y15" s="28">
        <f t="shared" si="5"/>
        <v>8</v>
      </c>
      <c r="Z15" s="28">
        <f t="shared" si="6"/>
        <v>20</v>
      </c>
    </row>
    <row r="16" spans="1:26" s="34" customFormat="1" ht="76" customHeight="1" x14ac:dyDescent="0.4">
      <c r="A16" s="22" t="s">
        <v>59</v>
      </c>
      <c r="B16" s="43" t="s">
        <v>64</v>
      </c>
      <c r="C16" s="31" t="s">
        <v>546</v>
      </c>
      <c r="D16" s="33" t="s">
        <v>547</v>
      </c>
      <c r="E16" s="28">
        <v>3</v>
      </c>
      <c r="F16" s="28" t="s">
        <v>613</v>
      </c>
      <c r="G16" s="28">
        <v>1</v>
      </c>
      <c r="H16" s="28" t="s">
        <v>325</v>
      </c>
      <c r="I16" s="28">
        <v>3</v>
      </c>
      <c r="J16" s="28" t="s">
        <v>326</v>
      </c>
      <c r="K16" s="28">
        <v>2</v>
      </c>
      <c r="L16" s="28" t="s">
        <v>327</v>
      </c>
      <c r="M16" s="28">
        <v>2</v>
      </c>
      <c r="N16" s="28" t="s">
        <v>328</v>
      </c>
      <c r="O16" s="28">
        <v>1</v>
      </c>
      <c r="P16" s="28" t="s">
        <v>329</v>
      </c>
      <c r="Q16" s="28">
        <v>3</v>
      </c>
      <c r="R16" s="28" t="s">
        <v>330</v>
      </c>
      <c r="S16" s="28">
        <v>1</v>
      </c>
      <c r="T16" s="28" t="s">
        <v>316</v>
      </c>
      <c r="U16" s="28" t="s">
        <v>253</v>
      </c>
      <c r="V16" s="28" t="s">
        <v>260</v>
      </c>
      <c r="W16" s="28" t="s">
        <v>331</v>
      </c>
      <c r="X16" s="29">
        <f t="shared" si="7"/>
        <v>10</v>
      </c>
      <c r="Y16" s="28">
        <f t="shared" si="5"/>
        <v>8</v>
      </c>
      <c r="Z16" s="28">
        <f t="shared" si="6"/>
        <v>19</v>
      </c>
    </row>
    <row r="17" spans="1:26" s="34" customFormat="1" ht="96" customHeight="1" x14ac:dyDescent="0.4">
      <c r="A17" s="22" t="s">
        <v>59</v>
      </c>
      <c r="B17" s="43" t="s">
        <v>64</v>
      </c>
      <c r="C17" s="31" t="s">
        <v>542</v>
      </c>
      <c r="D17" s="33" t="s">
        <v>543</v>
      </c>
      <c r="E17" s="51">
        <v>5</v>
      </c>
      <c r="F17" s="56" t="s">
        <v>643</v>
      </c>
      <c r="G17" s="28">
        <v>1</v>
      </c>
      <c r="H17" s="28" t="s">
        <v>332</v>
      </c>
      <c r="I17" s="28">
        <v>3</v>
      </c>
      <c r="J17" s="28" t="s">
        <v>333</v>
      </c>
      <c r="K17" s="28">
        <v>3</v>
      </c>
      <c r="L17" s="28" t="s">
        <v>334</v>
      </c>
      <c r="M17" s="28">
        <v>2</v>
      </c>
      <c r="N17" s="28" t="s">
        <v>335</v>
      </c>
      <c r="O17" s="28">
        <v>1</v>
      </c>
      <c r="P17" s="28" t="s">
        <v>336</v>
      </c>
      <c r="Q17" s="28">
        <v>2</v>
      </c>
      <c r="R17" s="28" t="s">
        <v>337</v>
      </c>
      <c r="S17" s="28">
        <v>1</v>
      </c>
      <c r="T17" s="28" t="s">
        <v>316</v>
      </c>
      <c r="U17" s="28" t="s">
        <v>253</v>
      </c>
      <c r="V17" s="28" t="s">
        <v>260</v>
      </c>
      <c r="W17" s="28" t="s">
        <v>338</v>
      </c>
      <c r="X17" s="29">
        <f t="shared" si="7"/>
        <v>14</v>
      </c>
      <c r="Y17" s="28">
        <f t="shared" si="5"/>
        <v>8</v>
      </c>
      <c r="Z17" s="28">
        <f t="shared" si="6"/>
        <v>23</v>
      </c>
    </row>
    <row r="18" spans="1:26" s="34" customFormat="1" ht="93" customHeight="1" x14ac:dyDescent="0.4">
      <c r="A18" s="22" t="s">
        <v>59</v>
      </c>
      <c r="B18" s="45" t="s">
        <v>72</v>
      </c>
      <c r="C18" s="31" t="s">
        <v>540</v>
      </c>
      <c r="D18" s="48" t="s">
        <v>541</v>
      </c>
      <c r="E18" s="28">
        <v>3</v>
      </c>
      <c r="F18" s="28" t="s">
        <v>619</v>
      </c>
      <c r="G18" s="28">
        <v>2</v>
      </c>
      <c r="H18" s="28" t="s">
        <v>339</v>
      </c>
      <c r="I18" s="28">
        <v>3</v>
      </c>
      <c r="J18" s="28" t="s">
        <v>311</v>
      </c>
      <c r="K18" s="28">
        <v>2</v>
      </c>
      <c r="L18" s="50" t="s">
        <v>321</v>
      </c>
      <c r="M18" s="28">
        <v>1</v>
      </c>
      <c r="N18" s="28" t="s">
        <v>340</v>
      </c>
      <c r="O18" s="28">
        <v>1</v>
      </c>
      <c r="P18" s="28" t="s">
        <v>341</v>
      </c>
      <c r="Q18" s="28">
        <v>1</v>
      </c>
      <c r="R18" s="28" t="s">
        <v>315</v>
      </c>
      <c r="S18" s="28">
        <v>2</v>
      </c>
      <c r="T18" s="28" t="s">
        <v>316</v>
      </c>
      <c r="U18" s="28" t="s">
        <v>253</v>
      </c>
      <c r="V18" s="28" t="s">
        <v>260</v>
      </c>
      <c r="W18" s="28" t="s">
        <v>342</v>
      </c>
      <c r="X18" s="29">
        <f t="shared" si="7"/>
        <v>11</v>
      </c>
      <c r="Y18" s="28">
        <f t="shared" si="5"/>
        <v>5</v>
      </c>
      <c r="Z18" s="28">
        <f t="shared" si="6"/>
        <v>18</v>
      </c>
    </row>
    <row r="19" spans="1:26" s="34" customFormat="1" ht="66" customHeight="1" x14ac:dyDescent="0.4">
      <c r="A19" s="22" t="s">
        <v>59</v>
      </c>
      <c r="B19" s="45" t="s">
        <v>72</v>
      </c>
      <c r="C19" s="31" t="s">
        <v>550</v>
      </c>
      <c r="D19" s="33" t="s">
        <v>453</v>
      </c>
      <c r="E19" s="28">
        <v>3</v>
      </c>
      <c r="F19" s="50" t="s">
        <v>614</v>
      </c>
      <c r="G19" s="28">
        <v>1</v>
      </c>
      <c r="H19" s="28" t="s">
        <v>343</v>
      </c>
      <c r="I19" s="28">
        <v>3</v>
      </c>
      <c r="J19" s="28" t="s">
        <v>344</v>
      </c>
      <c r="K19" s="28">
        <v>2</v>
      </c>
      <c r="L19" s="28" t="s">
        <v>345</v>
      </c>
      <c r="M19" s="28">
        <v>2</v>
      </c>
      <c r="N19" s="28" t="s">
        <v>346</v>
      </c>
      <c r="O19" s="28">
        <v>1</v>
      </c>
      <c r="P19" s="28" t="s">
        <v>347</v>
      </c>
      <c r="Q19" s="28">
        <v>2</v>
      </c>
      <c r="R19" s="28" t="s">
        <v>348</v>
      </c>
      <c r="S19" s="28">
        <v>1</v>
      </c>
      <c r="T19" s="28" t="s">
        <v>316</v>
      </c>
      <c r="U19" s="28" t="s">
        <v>253</v>
      </c>
      <c r="V19" s="28" t="s">
        <v>260</v>
      </c>
      <c r="W19" s="28" t="s">
        <v>349</v>
      </c>
      <c r="X19" s="29">
        <f>SUM((2*E19)+S19+I19)</f>
        <v>10</v>
      </c>
      <c r="Y19" s="28">
        <f>SUM(K19+O19+M19+Q19)</f>
        <v>7</v>
      </c>
      <c r="Z19" s="28">
        <f>SUM(2*E19,G19,S19,I19,K19,M19,O19,Q19)</f>
        <v>18</v>
      </c>
    </row>
    <row r="20" spans="1:26" s="34" customFormat="1" ht="77" customHeight="1" x14ac:dyDescent="0.4">
      <c r="A20" s="22" t="s">
        <v>59</v>
      </c>
      <c r="B20" s="43" t="s">
        <v>82</v>
      </c>
      <c r="C20" s="31" t="s">
        <v>544</v>
      </c>
      <c r="D20" s="33" t="s">
        <v>545</v>
      </c>
      <c r="E20" s="28">
        <v>4</v>
      </c>
      <c r="F20" s="28" t="s">
        <v>618</v>
      </c>
      <c r="G20" s="28">
        <v>3</v>
      </c>
      <c r="H20" s="28" t="s">
        <v>350</v>
      </c>
      <c r="I20" s="28">
        <v>3</v>
      </c>
      <c r="J20" s="28" t="s">
        <v>351</v>
      </c>
      <c r="K20" s="28">
        <v>2</v>
      </c>
      <c r="L20" s="28" t="s">
        <v>352</v>
      </c>
      <c r="M20" s="28">
        <v>1</v>
      </c>
      <c r="N20" s="28" t="s">
        <v>353</v>
      </c>
      <c r="O20" s="28">
        <v>1</v>
      </c>
      <c r="P20" s="28" t="s">
        <v>354</v>
      </c>
      <c r="Q20" s="28">
        <v>2</v>
      </c>
      <c r="R20" s="28" t="s">
        <v>355</v>
      </c>
      <c r="S20" s="28">
        <v>3</v>
      </c>
      <c r="T20" s="28" t="s">
        <v>356</v>
      </c>
      <c r="U20" s="28" t="s">
        <v>253</v>
      </c>
      <c r="V20" s="28" t="s">
        <v>254</v>
      </c>
      <c r="W20" s="28" t="s">
        <v>357</v>
      </c>
      <c r="X20" s="29">
        <f t="shared" ref="X20" si="8">SUM((2*E20)+S20+I20)</f>
        <v>14</v>
      </c>
      <c r="Y20" s="28">
        <f t="shared" ref="Y20" si="9">SUM(K20+O20+M20+Q20)</f>
        <v>6</v>
      </c>
      <c r="Z20" s="28">
        <f t="shared" ref="Z20" si="10">SUM(2*E20,G20,S20,I20,K20,M20,O20,Q20)</f>
        <v>23</v>
      </c>
    </row>
    <row r="21" spans="1:26" s="34" customFormat="1" ht="56" customHeight="1" x14ac:dyDescent="0.4">
      <c r="A21" s="22" t="s">
        <v>59</v>
      </c>
      <c r="B21" s="43" t="s">
        <v>64</v>
      </c>
      <c r="C21" s="31" t="s">
        <v>548</v>
      </c>
      <c r="D21" s="33" t="s">
        <v>549</v>
      </c>
      <c r="E21" s="28">
        <v>1</v>
      </c>
      <c r="F21" s="28" t="s">
        <v>529</v>
      </c>
      <c r="G21" s="28">
        <v>1</v>
      </c>
      <c r="H21" s="28" t="s">
        <v>530</v>
      </c>
      <c r="I21" s="28">
        <v>1</v>
      </c>
      <c r="J21" s="28" t="s">
        <v>531</v>
      </c>
      <c r="K21" s="28">
        <v>1</v>
      </c>
      <c r="L21" s="28" t="s">
        <v>532</v>
      </c>
      <c r="M21" s="28">
        <v>1</v>
      </c>
      <c r="N21" s="28" t="s">
        <v>535</v>
      </c>
      <c r="O21" s="28">
        <v>1</v>
      </c>
      <c r="P21" s="30" t="s">
        <v>534</v>
      </c>
      <c r="Q21" s="28">
        <v>3</v>
      </c>
      <c r="R21" s="28" t="s">
        <v>533</v>
      </c>
      <c r="S21" s="28">
        <v>1</v>
      </c>
      <c r="T21" s="28" t="s">
        <v>356</v>
      </c>
      <c r="U21" s="28" t="s">
        <v>253</v>
      </c>
      <c r="V21" s="28" t="s">
        <v>254</v>
      </c>
      <c r="W21" s="28" t="s">
        <v>536</v>
      </c>
      <c r="X21" s="29">
        <f t="shared" ref="X21:X22" si="11">SUM((2*E21)+S21+I21)</f>
        <v>4</v>
      </c>
      <c r="Y21" s="28">
        <f t="shared" ref="Y21:Y42" si="12">SUM(K21+O21+M21+Q21)</f>
        <v>6</v>
      </c>
      <c r="Z21" s="28">
        <f t="shared" ref="Z21:Z42" si="13">SUM(2*E21,G21,S21,I21,K21,M21,O21,Q21)</f>
        <v>11</v>
      </c>
    </row>
    <row r="22" spans="1:26" s="49" customFormat="1" ht="93" customHeight="1" x14ac:dyDescent="0.4">
      <c r="A22" s="23" t="s">
        <v>59</v>
      </c>
      <c r="B22" s="44" t="s">
        <v>97</v>
      </c>
      <c r="C22" s="32" t="s">
        <v>551</v>
      </c>
      <c r="D22" s="48" t="s">
        <v>555</v>
      </c>
      <c r="E22" s="28">
        <v>1</v>
      </c>
      <c r="F22" s="28" t="s">
        <v>466</v>
      </c>
      <c r="G22" s="28">
        <v>3</v>
      </c>
      <c r="H22" s="28" t="s">
        <v>467</v>
      </c>
      <c r="I22" s="28">
        <v>2</v>
      </c>
      <c r="J22" s="28" t="s">
        <v>468</v>
      </c>
      <c r="K22" s="28">
        <v>3</v>
      </c>
      <c r="L22" s="28" t="s">
        <v>469</v>
      </c>
      <c r="M22" s="28">
        <v>2</v>
      </c>
      <c r="N22" s="28" t="s">
        <v>499</v>
      </c>
      <c r="O22" s="28">
        <v>2</v>
      </c>
      <c r="P22" s="28" t="s">
        <v>500</v>
      </c>
      <c r="Q22" s="28">
        <v>3</v>
      </c>
      <c r="R22" s="28" t="s">
        <v>470</v>
      </c>
      <c r="S22" s="28">
        <v>3</v>
      </c>
      <c r="T22" s="28" t="s">
        <v>356</v>
      </c>
      <c r="U22" s="51" t="s">
        <v>471</v>
      </c>
      <c r="V22" s="28" t="s">
        <v>254</v>
      </c>
      <c r="W22" s="28" t="s">
        <v>472</v>
      </c>
      <c r="X22" s="29">
        <f t="shared" si="11"/>
        <v>7</v>
      </c>
      <c r="Y22" s="28">
        <f t="shared" si="12"/>
        <v>10</v>
      </c>
      <c r="Z22" s="28">
        <f t="shared" si="13"/>
        <v>20</v>
      </c>
    </row>
    <row r="23" spans="1:26" s="34" customFormat="1" ht="153" customHeight="1" x14ac:dyDescent="0.4">
      <c r="A23" s="24" t="s">
        <v>112</v>
      </c>
      <c r="B23" s="43" t="s">
        <v>113</v>
      </c>
      <c r="C23" s="31" t="s">
        <v>629</v>
      </c>
      <c r="D23" s="33" t="s">
        <v>630</v>
      </c>
      <c r="E23" s="28">
        <v>1</v>
      </c>
      <c r="F23" s="50" t="s">
        <v>617</v>
      </c>
      <c r="G23" s="28">
        <v>2</v>
      </c>
      <c r="H23" s="28" t="s">
        <v>358</v>
      </c>
      <c r="I23" s="28">
        <v>2</v>
      </c>
      <c r="J23" s="28" t="s">
        <v>359</v>
      </c>
      <c r="K23" s="28">
        <v>3</v>
      </c>
      <c r="L23" s="28" t="s">
        <v>360</v>
      </c>
      <c r="M23" s="28">
        <v>1</v>
      </c>
      <c r="N23" s="28" t="s">
        <v>361</v>
      </c>
      <c r="O23" s="28">
        <v>1</v>
      </c>
      <c r="P23" s="28" t="s">
        <v>362</v>
      </c>
      <c r="Q23" s="28">
        <v>3</v>
      </c>
      <c r="R23" s="28" t="s">
        <v>363</v>
      </c>
      <c r="S23" s="28">
        <v>3</v>
      </c>
      <c r="T23" s="28" t="s">
        <v>252</v>
      </c>
      <c r="U23" s="28" t="s">
        <v>253</v>
      </c>
      <c r="V23" s="28" t="s">
        <v>254</v>
      </c>
      <c r="W23" s="28" t="s">
        <v>364</v>
      </c>
      <c r="X23" s="29">
        <f t="shared" ref="X23:X26" si="14">SUM((2*E23)+S23+I23)</f>
        <v>7</v>
      </c>
      <c r="Y23" s="28">
        <f t="shared" si="12"/>
        <v>8</v>
      </c>
      <c r="Z23" s="28">
        <f t="shared" si="13"/>
        <v>17</v>
      </c>
    </row>
    <row r="24" spans="1:26" s="49" customFormat="1" ht="70" x14ac:dyDescent="0.4">
      <c r="A24" s="25" t="s">
        <v>112</v>
      </c>
      <c r="B24" s="44" t="s">
        <v>113</v>
      </c>
      <c r="C24" s="32" t="s">
        <v>627</v>
      </c>
      <c r="D24" s="48" t="s">
        <v>628</v>
      </c>
      <c r="E24" s="28">
        <v>1</v>
      </c>
      <c r="F24" s="28" t="s">
        <v>473</v>
      </c>
      <c r="G24" s="28">
        <v>2</v>
      </c>
      <c r="H24" s="28" t="s">
        <v>504</v>
      </c>
      <c r="I24" s="28">
        <v>2</v>
      </c>
      <c r="J24" s="28" t="s">
        <v>503</v>
      </c>
      <c r="K24" s="28">
        <v>3</v>
      </c>
      <c r="L24" s="28" t="s">
        <v>502</v>
      </c>
      <c r="M24" s="28">
        <v>2</v>
      </c>
      <c r="N24" s="28" t="s">
        <v>285</v>
      </c>
      <c r="O24" s="28">
        <v>2</v>
      </c>
      <c r="P24" s="28" t="s">
        <v>505</v>
      </c>
      <c r="Q24" s="28">
        <v>3</v>
      </c>
      <c r="R24" s="28" t="s">
        <v>506</v>
      </c>
      <c r="S24" s="28">
        <v>2</v>
      </c>
      <c r="T24" s="28" t="s">
        <v>252</v>
      </c>
      <c r="U24" s="28" t="s">
        <v>508</v>
      </c>
      <c r="V24" s="28" t="s">
        <v>254</v>
      </c>
      <c r="W24" s="28" t="s">
        <v>507</v>
      </c>
      <c r="X24" s="29">
        <f t="shared" si="14"/>
        <v>6</v>
      </c>
      <c r="Y24" s="28">
        <f t="shared" si="12"/>
        <v>10</v>
      </c>
      <c r="Z24" s="28">
        <f t="shared" si="13"/>
        <v>18</v>
      </c>
    </row>
    <row r="25" spans="1:26" s="49" customFormat="1" ht="52" customHeight="1" x14ac:dyDescent="0.4">
      <c r="A25" s="25" t="s">
        <v>112</v>
      </c>
      <c r="B25" s="44" t="s">
        <v>208</v>
      </c>
      <c r="C25" s="32" t="s">
        <v>626</v>
      </c>
      <c r="D25" s="48" t="s">
        <v>457</v>
      </c>
      <c r="E25" s="28">
        <v>1</v>
      </c>
      <c r="F25" s="28" t="s">
        <v>509</v>
      </c>
      <c r="G25" s="28">
        <v>2</v>
      </c>
      <c r="H25" s="28" t="s">
        <v>358</v>
      </c>
      <c r="I25" s="28">
        <v>2</v>
      </c>
      <c r="J25" s="28" t="s">
        <v>625</v>
      </c>
      <c r="K25" s="28">
        <v>1</v>
      </c>
      <c r="L25" s="28" t="s">
        <v>510</v>
      </c>
      <c r="M25" s="28">
        <v>1</v>
      </c>
      <c r="N25" s="28" t="s">
        <v>511</v>
      </c>
      <c r="O25" s="28">
        <v>1</v>
      </c>
      <c r="P25" s="28" t="s">
        <v>362</v>
      </c>
      <c r="Q25" s="28">
        <v>2</v>
      </c>
      <c r="R25" s="28" t="s">
        <v>474</v>
      </c>
      <c r="S25" s="28">
        <v>1</v>
      </c>
      <c r="T25" s="28" t="s">
        <v>252</v>
      </c>
      <c r="U25" s="28" t="s">
        <v>264</v>
      </c>
      <c r="V25" s="28" t="s">
        <v>475</v>
      </c>
      <c r="W25" s="28" t="s">
        <v>476</v>
      </c>
      <c r="X25" s="29">
        <f t="shared" si="14"/>
        <v>5</v>
      </c>
      <c r="Y25" s="28">
        <f t="shared" si="12"/>
        <v>5</v>
      </c>
      <c r="Z25" s="28">
        <f t="shared" si="13"/>
        <v>12</v>
      </c>
    </row>
    <row r="26" spans="1:26" s="49" customFormat="1" ht="88.5" customHeight="1" x14ac:dyDescent="0.4">
      <c r="A26" s="25" t="s">
        <v>112</v>
      </c>
      <c r="B26" s="44" t="s">
        <v>208</v>
      </c>
      <c r="C26" s="32" t="s">
        <v>211</v>
      </c>
      <c r="D26" s="48" t="s">
        <v>635</v>
      </c>
      <c r="E26" s="28">
        <v>1</v>
      </c>
      <c r="F26" s="28" t="s">
        <v>477</v>
      </c>
      <c r="G26" s="28">
        <v>2</v>
      </c>
      <c r="H26" s="28" t="s">
        <v>478</v>
      </c>
      <c r="I26" s="28">
        <v>3</v>
      </c>
      <c r="J26" s="28" t="s">
        <v>479</v>
      </c>
      <c r="K26" s="28">
        <v>3</v>
      </c>
      <c r="L26" s="28" t="s">
        <v>480</v>
      </c>
      <c r="M26" s="28">
        <v>1</v>
      </c>
      <c r="N26" s="28" t="s">
        <v>485</v>
      </c>
      <c r="O26" s="28">
        <v>2</v>
      </c>
      <c r="P26" s="28" t="s">
        <v>481</v>
      </c>
      <c r="Q26" s="28">
        <v>2</v>
      </c>
      <c r="R26" s="28" t="s">
        <v>482</v>
      </c>
      <c r="S26" s="28">
        <v>3</v>
      </c>
      <c r="T26" s="28" t="s">
        <v>258</v>
      </c>
      <c r="U26" s="28" t="s">
        <v>483</v>
      </c>
      <c r="V26" s="28" t="s">
        <v>254</v>
      </c>
      <c r="W26" s="28" t="s">
        <v>484</v>
      </c>
      <c r="X26" s="29">
        <f t="shared" si="14"/>
        <v>8</v>
      </c>
      <c r="Y26" s="28">
        <f t="shared" si="12"/>
        <v>8</v>
      </c>
      <c r="Z26" s="28">
        <f t="shared" si="13"/>
        <v>18</v>
      </c>
    </row>
    <row r="27" spans="1:26" s="34" customFormat="1" ht="80" customHeight="1" x14ac:dyDescent="0.4">
      <c r="A27" s="24" t="s">
        <v>112</v>
      </c>
      <c r="B27" s="43" t="s">
        <v>208</v>
      </c>
      <c r="C27" s="31" t="s">
        <v>633</v>
      </c>
      <c r="D27" s="33" t="s">
        <v>634</v>
      </c>
      <c r="E27" s="28">
        <v>2</v>
      </c>
      <c r="F27" s="28" t="s">
        <v>615</v>
      </c>
      <c r="G27" s="28">
        <v>2</v>
      </c>
      <c r="H27" s="28" t="s">
        <v>365</v>
      </c>
      <c r="I27" s="28">
        <v>2</v>
      </c>
      <c r="J27" s="28" t="s">
        <v>366</v>
      </c>
      <c r="K27" s="28">
        <v>1</v>
      </c>
      <c r="L27" s="28" t="s">
        <v>367</v>
      </c>
      <c r="M27" s="28">
        <v>3</v>
      </c>
      <c r="N27" s="28" t="s">
        <v>368</v>
      </c>
      <c r="O27" s="28">
        <v>2</v>
      </c>
      <c r="P27" s="28" t="s">
        <v>369</v>
      </c>
      <c r="Q27" s="28">
        <v>1</v>
      </c>
      <c r="R27" s="28" t="s">
        <v>370</v>
      </c>
      <c r="S27" s="28">
        <v>2</v>
      </c>
      <c r="T27" s="28" t="s">
        <v>252</v>
      </c>
      <c r="U27" s="28" t="s">
        <v>253</v>
      </c>
      <c r="V27" s="28" t="s">
        <v>254</v>
      </c>
      <c r="W27" s="28" t="s">
        <v>371</v>
      </c>
      <c r="X27" s="29">
        <f t="shared" ref="X27:X28" si="15">SUM((2*E27)+S27+I27)</f>
        <v>8</v>
      </c>
      <c r="Y27" s="28">
        <f t="shared" si="12"/>
        <v>7</v>
      </c>
      <c r="Z27" s="28">
        <f t="shared" si="13"/>
        <v>17</v>
      </c>
    </row>
    <row r="28" spans="1:26" s="34" customFormat="1" ht="126" x14ac:dyDescent="0.4">
      <c r="A28" s="24" t="s">
        <v>112</v>
      </c>
      <c r="B28" s="43" t="s">
        <v>208</v>
      </c>
      <c r="C28" s="31" t="s">
        <v>213</v>
      </c>
      <c r="D28" s="33" t="s">
        <v>636</v>
      </c>
      <c r="E28" s="28">
        <v>1</v>
      </c>
      <c r="F28" s="28" t="s">
        <v>514</v>
      </c>
      <c r="G28" s="28">
        <v>3</v>
      </c>
      <c r="H28" s="28" t="s">
        <v>515</v>
      </c>
      <c r="I28" s="28">
        <v>3</v>
      </c>
      <c r="J28" s="28" t="s">
        <v>516</v>
      </c>
      <c r="K28" s="28">
        <v>2</v>
      </c>
      <c r="L28" s="28" t="s">
        <v>517</v>
      </c>
      <c r="M28" s="28">
        <v>1</v>
      </c>
      <c r="N28" s="28" t="s">
        <v>518</v>
      </c>
      <c r="O28" s="28">
        <v>1</v>
      </c>
      <c r="P28" s="28" t="s">
        <v>519</v>
      </c>
      <c r="Q28" s="28">
        <v>2</v>
      </c>
      <c r="R28" s="28" t="s">
        <v>520</v>
      </c>
      <c r="S28" s="28">
        <v>3</v>
      </c>
      <c r="T28" s="28" t="s">
        <v>258</v>
      </c>
      <c r="U28" s="28" t="s">
        <v>264</v>
      </c>
      <c r="V28" s="28" t="s">
        <v>521</v>
      </c>
      <c r="W28" s="28"/>
      <c r="X28" s="29">
        <f t="shared" si="15"/>
        <v>8</v>
      </c>
      <c r="Y28" s="28">
        <f t="shared" si="12"/>
        <v>6</v>
      </c>
      <c r="Z28" s="28">
        <f t="shared" si="13"/>
        <v>17</v>
      </c>
    </row>
    <row r="29" spans="1:26" s="34" customFormat="1" ht="95" customHeight="1" x14ac:dyDescent="0.4">
      <c r="A29" s="24" t="s">
        <v>112</v>
      </c>
      <c r="B29" s="43" t="s">
        <v>208</v>
      </c>
      <c r="C29" s="31" t="s">
        <v>631</v>
      </c>
      <c r="D29" s="33" t="s">
        <v>632</v>
      </c>
      <c r="E29" s="28">
        <v>1</v>
      </c>
      <c r="F29" s="28" t="s">
        <v>616</v>
      </c>
      <c r="G29" s="28">
        <v>3</v>
      </c>
      <c r="H29" s="28" t="s">
        <v>372</v>
      </c>
      <c r="I29" s="28">
        <v>1</v>
      </c>
      <c r="J29" s="28" t="s">
        <v>373</v>
      </c>
      <c r="K29" s="28">
        <v>2</v>
      </c>
      <c r="L29" s="28" t="s">
        <v>374</v>
      </c>
      <c r="M29" s="28">
        <v>1</v>
      </c>
      <c r="N29" s="28" t="s">
        <v>375</v>
      </c>
      <c r="O29" s="28">
        <v>3</v>
      </c>
      <c r="P29" s="28" t="s">
        <v>376</v>
      </c>
      <c r="Q29" s="28">
        <v>2</v>
      </c>
      <c r="R29" s="28" t="s">
        <v>377</v>
      </c>
      <c r="S29" s="28">
        <v>3</v>
      </c>
      <c r="T29" s="28" t="s">
        <v>258</v>
      </c>
      <c r="U29" s="28" t="s">
        <v>253</v>
      </c>
      <c r="V29" s="28" t="s">
        <v>254</v>
      </c>
      <c r="W29" s="28" t="s">
        <v>378</v>
      </c>
      <c r="X29" s="29">
        <f t="shared" ref="X29" si="16">SUM((2*E29)+S29+I29)</f>
        <v>6</v>
      </c>
      <c r="Y29" s="28">
        <f t="shared" si="12"/>
        <v>8</v>
      </c>
      <c r="Z29" s="28">
        <f t="shared" si="13"/>
        <v>17</v>
      </c>
    </row>
    <row r="30" spans="1:26" s="34" customFormat="1" ht="70" x14ac:dyDescent="0.4">
      <c r="A30" s="26" t="s">
        <v>144</v>
      </c>
      <c r="B30" s="43" t="s">
        <v>145</v>
      </c>
      <c r="C30" s="31" t="s">
        <v>569</v>
      </c>
      <c r="D30" s="48" t="s">
        <v>570</v>
      </c>
      <c r="E30" s="28">
        <v>1</v>
      </c>
      <c r="F30" s="28" t="s">
        <v>379</v>
      </c>
      <c r="G30" s="28">
        <v>3</v>
      </c>
      <c r="H30" s="28" t="s">
        <v>380</v>
      </c>
      <c r="I30" s="28">
        <v>1</v>
      </c>
      <c r="J30" s="28" t="s">
        <v>381</v>
      </c>
      <c r="K30" s="28">
        <v>1</v>
      </c>
      <c r="L30" s="28" t="s">
        <v>382</v>
      </c>
      <c r="M30" s="28">
        <v>2</v>
      </c>
      <c r="N30" s="28" t="s">
        <v>383</v>
      </c>
      <c r="O30" s="28">
        <v>3</v>
      </c>
      <c r="P30" s="28" t="s">
        <v>384</v>
      </c>
      <c r="Q30" s="28">
        <v>2</v>
      </c>
      <c r="R30" s="28" t="s">
        <v>571</v>
      </c>
      <c r="S30" s="28">
        <v>3</v>
      </c>
      <c r="T30" s="28" t="s">
        <v>258</v>
      </c>
      <c r="U30" s="28" t="s">
        <v>253</v>
      </c>
      <c r="V30" s="28" t="s">
        <v>254</v>
      </c>
      <c r="W30" s="28" t="s">
        <v>386</v>
      </c>
      <c r="X30" s="29">
        <f t="shared" ref="X30:X31" si="17">SUM((2*E30)+S30+I30)</f>
        <v>6</v>
      </c>
      <c r="Y30" s="28">
        <f t="shared" si="12"/>
        <v>8</v>
      </c>
      <c r="Z30" s="28">
        <f t="shared" si="13"/>
        <v>17</v>
      </c>
    </row>
    <row r="31" spans="1:26" s="34" customFormat="1" ht="75.5" customHeight="1" x14ac:dyDescent="0.4">
      <c r="A31" s="26" t="s">
        <v>144</v>
      </c>
      <c r="B31" s="43" t="s">
        <v>145</v>
      </c>
      <c r="C31" s="31" t="s">
        <v>552</v>
      </c>
      <c r="D31" s="33" t="s">
        <v>553</v>
      </c>
      <c r="E31" s="28">
        <v>1</v>
      </c>
      <c r="F31" s="28" t="s">
        <v>554</v>
      </c>
      <c r="G31" s="28">
        <v>5</v>
      </c>
      <c r="H31" s="28" t="s">
        <v>387</v>
      </c>
      <c r="I31" s="28">
        <v>2</v>
      </c>
      <c r="J31" s="28" t="s">
        <v>565</v>
      </c>
      <c r="K31" s="28">
        <v>1</v>
      </c>
      <c r="L31" s="28" t="s">
        <v>388</v>
      </c>
      <c r="M31" s="28">
        <v>2</v>
      </c>
      <c r="N31" s="28" t="s">
        <v>389</v>
      </c>
      <c r="O31" s="28">
        <v>3</v>
      </c>
      <c r="P31" s="28" t="s">
        <v>390</v>
      </c>
      <c r="Q31" s="28">
        <v>1</v>
      </c>
      <c r="R31" s="28" t="s">
        <v>391</v>
      </c>
      <c r="S31" s="28">
        <v>3</v>
      </c>
      <c r="T31" s="28" t="s">
        <v>258</v>
      </c>
      <c r="U31" s="28" t="s">
        <v>253</v>
      </c>
      <c r="V31" s="28" t="s">
        <v>254</v>
      </c>
      <c r="W31" s="28" t="s">
        <v>392</v>
      </c>
      <c r="X31" s="29">
        <f t="shared" si="17"/>
        <v>7</v>
      </c>
      <c r="Y31" s="28">
        <f t="shared" si="12"/>
        <v>7</v>
      </c>
      <c r="Z31" s="28">
        <f t="shared" si="13"/>
        <v>19</v>
      </c>
    </row>
    <row r="32" spans="1:26" s="34" customFormat="1" ht="61.5" customHeight="1" x14ac:dyDescent="0.4">
      <c r="A32" s="26" t="s">
        <v>144</v>
      </c>
      <c r="B32" s="43" t="s">
        <v>145</v>
      </c>
      <c r="C32" s="31" t="s">
        <v>560</v>
      </c>
      <c r="D32" s="48" t="s">
        <v>561</v>
      </c>
      <c r="E32" s="28">
        <v>1</v>
      </c>
      <c r="F32" s="28" t="s">
        <v>562</v>
      </c>
      <c r="G32" s="28">
        <v>3</v>
      </c>
      <c r="H32" s="28" t="s">
        <v>563</v>
      </c>
      <c r="I32" s="28">
        <v>2</v>
      </c>
      <c r="J32" s="28" t="s">
        <v>564</v>
      </c>
      <c r="K32" s="28">
        <v>1</v>
      </c>
      <c r="L32" s="28" t="s">
        <v>401</v>
      </c>
      <c r="M32" s="28">
        <v>2</v>
      </c>
      <c r="N32" s="28" t="s">
        <v>402</v>
      </c>
      <c r="O32" s="28">
        <v>3</v>
      </c>
      <c r="P32" s="28" t="s">
        <v>403</v>
      </c>
      <c r="Q32" s="28">
        <v>1</v>
      </c>
      <c r="R32" s="28" t="s">
        <v>391</v>
      </c>
      <c r="S32" s="28">
        <v>3</v>
      </c>
      <c r="T32" s="28" t="s">
        <v>252</v>
      </c>
      <c r="U32" s="28" t="s">
        <v>253</v>
      </c>
      <c r="V32" s="28" t="s">
        <v>254</v>
      </c>
      <c r="W32" s="28" t="s">
        <v>566</v>
      </c>
      <c r="X32" s="29">
        <f t="shared" ref="X32:X33" si="18">SUM((2*E32)+S32+I32)</f>
        <v>7</v>
      </c>
      <c r="Y32" s="28">
        <f t="shared" si="12"/>
        <v>7</v>
      </c>
      <c r="Z32" s="28">
        <f t="shared" si="13"/>
        <v>17</v>
      </c>
    </row>
    <row r="33" spans="1:26" s="49" customFormat="1" ht="56" x14ac:dyDescent="0.4">
      <c r="A33" s="27" t="s">
        <v>144</v>
      </c>
      <c r="B33" s="44" t="s">
        <v>145</v>
      </c>
      <c r="C33" s="32" t="s">
        <v>591</v>
      </c>
      <c r="D33" s="48" t="s">
        <v>593</v>
      </c>
      <c r="E33" s="28">
        <v>2</v>
      </c>
      <c r="F33" s="28" t="s">
        <v>512</v>
      </c>
      <c r="G33" s="28">
        <v>1</v>
      </c>
      <c r="H33" s="28" t="s">
        <v>486</v>
      </c>
      <c r="I33" s="28">
        <v>3</v>
      </c>
      <c r="J33" s="28" t="s">
        <v>487</v>
      </c>
      <c r="K33" s="28">
        <v>1</v>
      </c>
      <c r="L33" s="28" t="s">
        <v>513</v>
      </c>
      <c r="M33" s="28">
        <v>1</v>
      </c>
      <c r="N33" s="28" t="s">
        <v>488</v>
      </c>
      <c r="O33" s="28">
        <v>1</v>
      </c>
      <c r="P33" s="28" t="s">
        <v>489</v>
      </c>
      <c r="Q33" s="28">
        <v>2</v>
      </c>
      <c r="R33" s="28" t="s">
        <v>490</v>
      </c>
      <c r="S33" s="28">
        <v>2</v>
      </c>
      <c r="T33" s="28" t="s">
        <v>252</v>
      </c>
      <c r="U33" s="28" t="s">
        <v>253</v>
      </c>
      <c r="V33" s="28" t="s">
        <v>260</v>
      </c>
      <c r="W33" s="28" t="s">
        <v>592</v>
      </c>
      <c r="X33" s="29">
        <f t="shared" si="18"/>
        <v>9</v>
      </c>
      <c r="Y33" s="28">
        <f t="shared" si="12"/>
        <v>5</v>
      </c>
      <c r="Z33" s="28">
        <f t="shared" si="13"/>
        <v>15</v>
      </c>
    </row>
    <row r="34" spans="1:26" s="34" customFormat="1" ht="70" x14ac:dyDescent="0.4">
      <c r="A34" s="26" t="s">
        <v>144</v>
      </c>
      <c r="B34" s="43" t="s">
        <v>145</v>
      </c>
      <c r="C34" s="31" t="s">
        <v>567</v>
      </c>
      <c r="D34" s="33" t="s">
        <v>568</v>
      </c>
      <c r="E34" s="28">
        <v>1</v>
      </c>
      <c r="F34" s="28" t="s">
        <v>393</v>
      </c>
      <c r="G34" s="28">
        <v>5</v>
      </c>
      <c r="H34" s="28"/>
      <c r="I34" s="28">
        <v>1</v>
      </c>
      <c r="J34" s="28" t="s">
        <v>394</v>
      </c>
      <c r="K34" s="28">
        <v>1</v>
      </c>
      <c r="L34" s="28" t="s">
        <v>395</v>
      </c>
      <c r="M34" s="28">
        <v>1</v>
      </c>
      <c r="N34" s="28" t="s">
        <v>396</v>
      </c>
      <c r="O34" s="28">
        <v>2</v>
      </c>
      <c r="P34" s="28" t="s">
        <v>397</v>
      </c>
      <c r="Q34" s="28">
        <v>1</v>
      </c>
      <c r="R34" s="28" t="s">
        <v>385</v>
      </c>
      <c r="S34" s="28">
        <v>3</v>
      </c>
      <c r="T34" s="28" t="s">
        <v>252</v>
      </c>
      <c r="U34" s="28" t="s">
        <v>253</v>
      </c>
      <c r="V34" s="28" t="s">
        <v>254</v>
      </c>
      <c r="W34" s="28" t="s">
        <v>398</v>
      </c>
      <c r="X34" s="29">
        <f t="shared" ref="X34:X38" si="19">SUM((2*E34)+S34+I34)</f>
        <v>6</v>
      </c>
      <c r="Y34" s="28">
        <f t="shared" si="12"/>
        <v>5</v>
      </c>
      <c r="Z34" s="28">
        <f t="shared" si="13"/>
        <v>16</v>
      </c>
    </row>
    <row r="35" spans="1:26" s="34" customFormat="1" ht="96.5" customHeight="1" x14ac:dyDescent="0.4">
      <c r="A35" s="26" t="s">
        <v>144</v>
      </c>
      <c r="B35" s="43" t="s">
        <v>145</v>
      </c>
      <c r="C35" s="31" t="s">
        <v>557</v>
      </c>
      <c r="D35" s="33" t="s">
        <v>558</v>
      </c>
      <c r="E35" s="28">
        <v>1</v>
      </c>
      <c r="F35" s="28" t="s">
        <v>559</v>
      </c>
      <c r="G35" s="28">
        <v>3</v>
      </c>
      <c r="H35" s="28" t="s">
        <v>399</v>
      </c>
      <c r="I35" s="28">
        <v>1</v>
      </c>
      <c r="J35" s="28" t="s">
        <v>400</v>
      </c>
      <c r="K35" s="28">
        <v>1</v>
      </c>
      <c r="L35" s="28" t="s">
        <v>401</v>
      </c>
      <c r="M35" s="28">
        <v>2</v>
      </c>
      <c r="N35" s="28" t="s">
        <v>402</v>
      </c>
      <c r="O35" s="28">
        <v>3</v>
      </c>
      <c r="P35" s="28" t="s">
        <v>403</v>
      </c>
      <c r="Q35" s="28">
        <v>1</v>
      </c>
      <c r="R35" s="28" t="s">
        <v>391</v>
      </c>
      <c r="S35" s="28">
        <v>3</v>
      </c>
      <c r="T35" s="28" t="s">
        <v>252</v>
      </c>
      <c r="U35" s="28" t="s">
        <v>253</v>
      </c>
      <c r="V35" s="28" t="s">
        <v>254</v>
      </c>
      <c r="W35" s="28" t="s">
        <v>404</v>
      </c>
      <c r="X35" s="29">
        <f t="shared" si="19"/>
        <v>6</v>
      </c>
      <c r="Y35" s="28">
        <f t="shared" si="12"/>
        <v>7</v>
      </c>
      <c r="Z35" s="28">
        <f t="shared" si="13"/>
        <v>16</v>
      </c>
    </row>
    <row r="36" spans="1:26" s="34" customFormat="1" ht="70" x14ac:dyDescent="0.4">
      <c r="A36" s="26" t="s">
        <v>144</v>
      </c>
      <c r="B36" s="43" t="s">
        <v>154</v>
      </c>
      <c r="C36" s="31" t="s">
        <v>220</v>
      </c>
      <c r="D36" s="33" t="s">
        <v>575</v>
      </c>
      <c r="E36" s="28">
        <v>2</v>
      </c>
      <c r="F36" s="28" t="s">
        <v>405</v>
      </c>
      <c r="G36" s="28">
        <v>3</v>
      </c>
      <c r="H36" s="28" t="s">
        <v>406</v>
      </c>
      <c r="I36" s="28">
        <v>2</v>
      </c>
      <c r="J36" s="28" t="s">
        <v>407</v>
      </c>
      <c r="K36" s="51">
        <v>2</v>
      </c>
      <c r="L36" s="28" t="s">
        <v>408</v>
      </c>
      <c r="M36" s="28">
        <v>1</v>
      </c>
      <c r="N36" s="28" t="s">
        <v>409</v>
      </c>
      <c r="O36" s="28">
        <v>2</v>
      </c>
      <c r="P36" s="28" t="s">
        <v>410</v>
      </c>
      <c r="Q36" s="28">
        <v>1</v>
      </c>
      <c r="R36" s="28" t="s">
        <v>391</v>
      </c>
      <c r="S36" s="28">
        <v>3</v>
      </c>
      <c r="T36" s="28" t="s">
        <v>316</v>
      </c>
      <c r="U36" s="28" t="s">
        <v>264</v>
      </c>
      <c r="V36" s="28" t="s">
        <v>254</v>
      </c>
      <c r="W36" s="28" t="s">
        <v>411</v>
      </c>
      <c r="X36" s="29">
        <f t="shared" si="19"/>
        <v>9</v>
      </c>
      <c r="Y36" s="28">
        <f t="shared" si="12"/>
        <v>6</v>
      </c>
      <c r="Z36" s="28">
        <f t="shared" si="13"/>
        <v>18</v>
      </c>
    </row>
    <row r="37" spans="1:26" s="34" customFormat="1" ht="98" x14ac:dyDescent="0.4">
      <c r="A37" s="26" t="s">
        <v>144</v>
      </c>
      <c r="B37" s="43" t="s">
        <v>154</v>
      </c>
      <c r="C37" s="31" t="s">
        <v>221</v>
      </c>
      <c r="D37" s="33" t="s">
        <v>579</v>
      </c>
      <c r="E37" s="28">
        <v>2</v>
      </c>
      <c r="F37" s="28" t="s">
        <v>412</v>
      </c>
      <c r="G37" s="28">
        <v>3</v>
      </c>
      <c r="H37" s="28" t="s">
        <v>413</v>
      </c>
      <c r="I37" s="28">
        <v>2</v>
      </c>
      <c r="J37" s="28" t="s">
        <v>414</v>
      </c>
      <c r="K37" s="28">
        <v>1</v>
      </c>
      <c r="L37" s="28" t="s">
        <v>415</v>
      </c>
      <c r="M37" s="28">
        <v>2</v>
      </c>
      <c r="N37" s="28" t="s">
        <v>416</v>
      </c>
      <c r="O37" s="28">
        <v>2</v>
      </c>
      <c r="P37" s="28" t="s">
        <v>417</v>
      </c>
      <c r="Q37" s="28">
        <v>1</v>
      </c>
      <c r="R37" s="28" t="s">
        <v>391</v>
      </c>
      <c r="S37" s="28">
        <v>2</v>
      </c>
      <c r="T37" s="28" t="s">
        <v>316</v>
      </c>
      <c r="U37" s="28" t="s">
        <v>264</v>
      </c>
      <c r="V37" s="28" t="s">
        <v>254</v>
      </c>
      <c r="W37" s="28" t="s">
        <v>418</v>
      </c>
      <c r="X37" s="29">
        <f t="shared" si="19"/>
        <v>8</v>
      </c>
      <c r="Y37" s="28">
        <f t="shared" si="12"/>
        <v>6</v>
      </c>
      <c r="Z37" s="28">
        <f t="shared" si="13"/>
        <v>17</v>
      </c>
    </row>
    <row r="38" spans="1:26" s="34" customFormat="1" ht="112" x14ac:dyDescent="0.4">
      <c r="A38" s="26" t="s">
        <v>144</v>
      </c>
      <c r="B38" s="43" t="s">
        <v>145</v>
      </c>
      <c r="C38" s="31" t="s">
        <v>580</v>
      </c>
      <c r="D38" s="33" t="s">
        <v>581</v>
      </c>
      <c r="E38" s="28">
        <v>1</v>
      </c>
      <c r="F38" s="28" t="s">
        <v>419</v>
      </c>
      <c r="G38" s="28">
        <v>2</v>
      </c>
      <c r="H38" s="28" t="s">
        <v>420</v>
      </c>
      <c r="I38" s="28">
        <v>1</v>
      </c>
      <c r="J38" s="28" t="s">
        <v>421</v>
      </c>
      <c r="K38" s="28">
        <v>2</v>
      </c>
      <c r="L38" s="28" t="s">
        <v>582</v>
      </c>
      <c r="M38" s="28">
        <v>1</v>
      </c>
      <c r="N38" s="28" t="s">
        <v>422</v>
      </c>
      <c r="O38" s="28">
        <v>2</v>
      </c>
      <c r="P38" s="28" t="s">
        <v>423</v>
      </c>
      <c r="Q38" s="28">
        <v>2</v>
      </c>
      <c r="R38" s="28" t="s">
        <v>424</v>
      </c>
      <c r="S38" s="28">
        <v>3</v>
      </c>
      <c r="T38" s="28" t="s">
        <v>316</v>
      </c>
      <c r="U38" s="28" t="s">
        <v>264</v>
      </c>
      <c r="V38" s="28" t="s">
        <v>254</v>
      </c>
      <c r="W38" s="28" t="s">
        <v>259</v>
      </c>
      <c r="X38" s="29">
        <f t="shared" si="19"/>
        <v>6</v>
      </c>
      <c r="Y38" s="28">
        <f t="shared" si="12"/>
        <v>7</v>
      </c>
      <c r="Z38" s="28">
        <f t="shared" si="13"/>
        <v>15</v>
      </c>
    </row>
    <row r="39" spans="1:26" s="34" customFormat="1" ht="98" x14ac:dyDescent="0.4">
      <c r="A39" s="26" t="s">
        <v>144</v>
      </c>
      <c r="B39" s="43" t="s">
        <v>154</v>
      </c>
      <c r="C39" s="30" t="s">
        <v>572</v>
      </c>
      <c r="D39" s="33" t="s">
        <v>574</v>
      </c>
      <c r="E39" s="28">
        <v>2</v>
      </c>
      <c r="F39" s="28" t="s">
        <v>425</v>
      </c>
      <c r="G39" s="28">
        <v>2</v>
      </c>
      <c r="H39" s="28" t="s">
        <v>447</v>
      </c>
      <c r="I39" s="28">
        <v>3</v>
      </c>
      <c r="J39" s="28" t="s">
        <v>448</v>
      </c>
      <c r="K39" s="51">
        <v>2</v>
      </c>
      <c r="L39" s="28" t="s">
        <v>408</v>
      </c>
      <c r="M39" s="28">
        <v>1</v>
      </c>
      <c r="N39" s="28" t="s">
        <v>449</v>
      </c>
      <c r="O39" s="28">
        <v>1</v>
      </c>
      <c r="P39" s="28" t="s">
        <v>450</v>
      </c>
      <c r="Q39" s="28">
        <v>1</v>
      </c>
      <c r="R39" s="28" t="s">
        <v>391</v>
      </c>
      <c r="S39" s="28">
        <v>1</v>
      </c>
      <c r="T39" s="28" t="s">
        <v>252</v>
      </c>
      <c r="U39" s="28" t="s">
        <v>426</v>
      </c>
      <c r="V39" s="28" t="s">
        <v>260</v>
      </c>
      <c r="W39" s="28" t="s">
        <v>427</v>
      </c>
      <c r="X39" s="29">
        <f t="shared" ref="X39:X42" si="20">SUM((2*E39)+S39+I39)</f>
        <v>8</v>
      </c>
      <c r="Y39" s="28">
        <f t="shared" si="12"/>
        <v>5</v>
      </c>
      <c r="Z39" s="28">
        <f t="shared" si="13"/>
        <v>15</v>
      </c>
    </row>
    <row r="40" spans="1:26" s="34" customFormat="1" ht="70" x14ac:dyDescent="0.4">
      <c r="A40" s="26" t="s">
        <v>144</v>
      </c>
      <c r="B40" s="43" t="s">
        <v>154</v>
      </c>
      <c r="C40" s="31" t="s">
        <v>573</v>
      </c>
      <c r="D40" s="48" t="s">
        <v>577</v>
      </c>
      <c r="E40" s="28">
        <v>1</v>
      </c>
      <c r="F40" s="28" t="s">
        <v>578</v>
      </c>
      <c r="G40" s="28">
        <v>1</v>
      </c>
      <c r="H40" s="28" t="s">
        <v>428</v>
      </c>
      <c r="I40" s="28">
        <v>2</v>
      </c>
      <c r="J40" s="28" t="s">
        <v>429</v>
      </c>
      <c r="K40" s="28">
        <v>1</v>
      </c>
      <c r="L40" s="28" t="s">
        <v>430</v>
      </c>
      <c r="M40" s="28">
        <v>1</v>
      </c>
      <c r="N40" s="28" t="s">
        <v>576</v>
      </c>
      <c r="O40" s="28">
        <v>1</v>
      </c>
      <c r="P40" s="28" t="s">
        <v>431</v>
      </c>
      <c r="Q40" s="28">
        <v>1</v>
      </c>
      <c r="R40" s="28" t="s">
        <v>432</v>
      </c>
      <c r="S40" s="28">
        <v>3</v>
      </c>
      <c r="T40" s="28" t="s">
        <v>252</v>
      </c>
      <c r="U40" s="28" t="s">
        <v>264</v>
      </c>
      <c r="V40" s="28" t="s">
        <v>254</v>
      </c>
      <c r="W40" s="28" t="s">
        <v>433</v>
      </c>
      <c r="X40" s="29">
        <f t="shared" si="20"/>
        <v>7</v>
      </c>
      <c r="Y40" s="28">
        <f t="shared" si="12"/>
        <v>4</v>
      </c>
      <c r="Z40" s="28">
        <f t="shared" si="13"/>
        <v>12</v>
      </c>
    </row>
    <row r="41" spans="1:26" s="34" customFormat="1" ht="84" x14ac:dyDescent="0.4">
      <c r="A41" s="26" t="s">
        <v>144</v>
      </c>
      <c r="B41" s="43" t="s">
        <v>154</v>
      </c>
      <c r="C41" s="31" t="s">
        <v>583</v>
      </c>
      <c r="D41" s="48" t="s">
        <v>584</v>
      </c>
      <c r="E41" s="28">
        <v>2</v>
      </c>
      <c r="F41" s="28" t="s">
        <v>585</v>
      </c>
      <c r="G41" s="28">
        <v>2</v>
      </c>
      <c r="H41" s="28" t="s">
        <v>586</v>
      </c>
      <c r="I41" s="28">
        <v>3</v>
      </c>
      <c r="J41" s="28" t="s">
        <v>525</v>
      </c>
      <c r="K41" s="28">
        <v>2</v>
      </c>
      <c r="L41" s="28" t="s">
        <v>587</v>
      </c>
      <c r="M41" s="28">
        <v>2</v>
      </c>
      <c r="N41" s="28" t="s">
        <v>588</v>
      </c>
      <c r="O41" s="28">
        <v>3</v>
      </c>
      <c r="P41" s="28" t="s">
        <v>526</v>
      </c>
      <c r="Q41" s="28">
        <v>1</v>
      </c>
      <c r="R41" s="28" t="s">
        <v>589</v>
      </c>
      <c r="S41" s="28">
        <v>1</v>
      </c>
      <c r="T41" s="28" t="s">
        <v>252</v>
      </c>
      <c r="U41" s="28" t="s">
        <v>264</v>
      </c>
      <c r="V41" s="28" t="s">
        <v>254</v>
      </c>
      <c r="W41" s="28" t="s">
        <v>590</v>
      </c>
      <c r="X41" s="29">
        <f t="shared" si="20"/>
        <v>8</v>
      </c>
      <c r="Y41" s="28">
        <f t="shared" si="12"/>
        <v>8</v>
      </c>
      <c r="Z41" s="28">
        <f t="shared" si="13"/>
        <v>18</v>
      </c>
    </row>
    <row r="42" spans="1:26" s="55" customFormat="1" ht="70" x14ac:dyDescent="0.4">
      <c r="A42" s="26" t="s">
        <v>144</v>
      </c>
      <c r="B42" s="43" t="s">
        <v>154</v>
      </c>
      <c r="C42" s="31" t="s">
        <v>224</v>
      </c>
      <c r="D42" s="52" t="s">
        <v>556</v>
      </c>
      <c r="E42" s="53">
        <v>2</v>
      </c>
      <c r="F42" s="53" t="s">
        <v>434</v>
      </c>
      <c r="G42" s="53">
        <v>1</v>
      </c>
      <c r="H42" s="53" t="s">
        <v>435</v>
      </c>
      <c r="I42" s="53">
        <v>3</v>
      </c>
      <c r="J42" s="53" t="s">
        <v>436</v>
      </c>
      <c r="K42" s="53">
        <v>1</v>
      </c>
      <c r="L42" s="53" t="s">
        <v>388</v>
      </c>
      <c r="M42" s="53">
        <v>2</v>
      </c>
      <c r="N42" s="53" t="s">
        <v>437</v>
      </c>
      <c r="O42" s="53">
        <v>1</v>
      </c>
      <c r="P42" s="53" t="s">
        <v>438</v>
      </c>
      <c r="Q42" s="53">
        <v>1</v>
      </c>
      <c r="R42" s="53" t="s">
        <v>391</v>
      </c>
      <c r="S42" s="53">
        <v>1</v>
      </c>
      <c r="T42" s="53" t="s">
        <v>258</v>
      </c>
      <c r="U42" s="53" t="s">
        <v>439</v>
      </c>
      <c r="V42" s="53" t="s">
        <v>260</v>
      </c>
      <c r="W42" s="53" t="s">
        <v>440</v>
      </c>
      <c r="X42" s="54">
        <f t="shared" si="20"/>
        <v>8</v>
      </c>
      <c r="Y42" s="53">
        <f t="shared" si="12"/>
        <v>5</v>
      </c>
      <c r="Z42" s="53">
        <f t="shared" si="13"/>
        <v>14</v>
      </c>
    </row>
    <row r="43" spans="1:26" s="34" customFormat="1" ht="43" customHeight="1" x14ac:dyDescent="0.4">
      <c r="A43" s="65" t="s">
        <v>524</v>
      </c>
      <c r="B43" s="66"/>
      <c r="C43" s="31" t="s">
        <v>523</v>
      </c>
      <c r="D43" s="70" t="s">
        <v>637</v>
      </c>
      <c r="E43" s="71"/>
      <c r="F43" s="71"/>
      <c r="G43" s="71"/>
      <c r="H43" s="71"/>
      <c r="I43" s="71"/>
      <c r="J43" s="71"/>
      <c r="K43" s="71"/>
      <c r="L43" s="71"/>
      <c r="M43" s="71"/>
      <c r="N43" s="71"/>
      <c r="O43" s="71"/>
      <c r="P43" s="71"/>
      <c r="Q43" s="71"/>
      <c r="R43" s="71"/>
      <c r="S43" s="71"/>
      <c r="T43" s="71"/>
      <c r="U43" s="71"/>
      <c r="V43" s="71"/>
      <c r="W43" s="71"/>
      <c r="X43" s="71"/>
      <c r="Y43" s="71"/>
      <c r="Z43" s="72"/>
    </row>
    <row r="44" spans="1:26" s="34" customFormat="1" ht="43" customHeight="1" x14ac:dyDescent="0.4">
      <c r="A44" s="57" t="s">
        <v>522</v>
      </c>
      <c r="B44" s="58"/>
      <c r="C44" s="31" t="s">
        <v>452</v>
      </c>
      <c r="D44" s="67" t="s">
        <v>638</v>
      </c>
      <c r="E44" s="68"/>
      <c r="F44" s="68"/>
      <c r="G44" s="68"/>
      <c r="H44" s="68"/>
      <c r="I44" s="68"/>
      <c r="J44" s="68"/>
      <c r="K44" s="68"/>
      <c r="L44" s="68"/>
      <c r="M44" s="68"/>
      <c r="N44" s="68"/>
      <c r="O44" s="68"/>
      <c r="P44" s="68"/>
      <c r="Q44" s="68"/>
      <c r="R44" s="68"/>
      <c r="S44" s="68"/>
      <c r="T44" s="68"/>
      <c r="U44" s="68"/>
      <c r="V44" s="68"/>
      <c r="W44" s="68"/>
      <c r="X44" s="68"/>
      <c r="Y44" s="68"/>
      <c r="Z44" s="69"/>
    </row>
    <row r="45" spans="1:26" s="34" customFormat="1" ht="43" customHeight="1" x14ac:dyDescent="0.4">
      <c r="A45" s="57" t="s">
        <v>456</v>
      </c>
      <c r="B45" s="58"/>
      <c r="C45" s="31" t="s">
        <v>201</v>
      </c>
      <c r="D45" s="62" t="s">
        <v>639</v>
      </c>
      <c r="E45" s="63"/>
      <c r="F45" s="63"/>
      <c r="G45" s="63"/>
      <c r="H45" s="63"/>
      <c r="I45" s="63"/>
      <c r="J45" s="63"/>
      <c r="K45" s="63"/>
      <c r="L45" s="63"/>
      <c r="M45" s="63"/>
      <c r="N45" s="63"/>
      <c r="O45" s="63"/>
      <c r="P45" s="63"/>
      <c r="Q45" s="63"/>
      <c r="R45" s="63"/>
      <c r="S45" s="63"/>
      <c r="T45" s="63"/>
      <c r="U45" s="63"/>
      <c r="V45" s="63"/>
      <c r="W45" s="63"/>
      <c r="X45" s="63"/>
      <c r="Y45" s="63"/>
      <c r="Z45" s="64"/>
    </row>
    <row r="46" spans="1:26" s="34" customFormat="1" ht="43" customHeight="1" x14ac:dyDescent="0.4">
      <c r="A46" s="57" t="s">
        <v>501</v>
      </c>
      <c r="B46" s="58"/>
      <c r="C46" s="31" t="s">
        <v>454</v>
      </c>
      <c r="D46" s="59" t="s">
        <v>455</v>
      </c>
      <c r="E46" s="60"/>
      <c r="F46" s="60"/>
      <c r="G46" s="60"/>
      <c r="H46" s="60"/>
      <c r="I46" s="60"/>
      <c r="J46" s="60"/>
      <c r="K46" s="60"/>
      <c r="L46" s="60"/>
      <c r="M46" s="60"/>
      <c r="N46" s="60"/>
      <c r="O46" s="60"/>
      <c r="P46" s="60"/>
      <c r="Q46" s="60"/>
      <c r="R46" s="60"/>
      <c r="S46" s="60"/>
      <c r="T46" s="60"/>
      <c r="U46" s="60"/>
      <c r="V46" s="60"/>
      <c r="W46" s="60"/>
      <c r="X46" s="60"/>
      <c r="Y46" s="60"/>
      <c r="Z46" s="61"/>
    </row>
    <row r="47" spans="1:26" s="34" customFormat="1" ht="43" customHeight="1" x14ac:dyDescent="0.4">
      <c r="A47" s="57" t="s">
        <v>527</v>
      </c>
      <c r="B47" s="58"/>
      <c r="C47" s="31" t="s">
        <v>528</v>
      </c>
      <c r="D47" s="62" t="s">
        <v>640</v>
      </c>
      <c r="E47" s="63"/>
      <c r="F47" s="63"/>
      <c r="G47" s="63"/>
      <c r="H47" s="63"/>
      <c r="I47" s="63"/>
      <c r="J47" s="63"/>
      <c r="K47" s="63"/>
      <c r="L47" s="63"/>
      <c r="M47" s="63"/>
      <c r="N47" s="63"/>
      <c r="O47" s="63"/>
      <c r="P47" s="63"/>
      <c r="Q47" s="63"/>
      <c r="R47" s="63"/>
      <c r="S47" s="63"/>
      <c r="T47" s="63"/>
      <c r="U47" s="63"/>
      <c r="V47" s="63"/>
      <c r="W47" s="63"/>
      <c r="X47" s="63"/>
      <c r="Y47" s="63"/>
      <c r="Z47" s="64"/>
    </row>
    <row r="48" spans="1:26" ht="43" customHeight="1" x14ac:dyDescent="0.55000000000000004">
      <c r="Y48" s="12"/>
    </row>
  </sheetData>
  <mergeCells count="10">
    <mergeCell ref="A46:B46"/>
    <mergeCell ref="D46:Z46"/>
    <mergeCell ref="A47:B47"/>
    <mergeCell ref="D47:Z47"/>
    <mergeCell ref="A43:B43"/>
    <mergeCell ref="A44:B44"/>
    <mergeCell ref="D44:Z44"/>
    <mergeCell ref="A45:B45"/>
    <mergeCell ref="D45:Z45"/>
    <mergeCell ref="D43:Z43"/>
  </mergeCells>
  <dataValidations count="2">
    <dataValidation type="decimal" allowBlank="1" showDropDown="1" showErrorMessage="1" sqref="E2 G44 E23:E27 S23:S27 G23:G27 E4:E6 G2:G6 S2:S6 S44 S29:S32 E8:E21 S8:S21 G8:G21 E29:E32 G29:G32 S34:S42 G34:G42 E34:E42 E44" xr:uid="{22AE758F-EF83-488F-A230-19D3419A5587}">
      <formula1>1</formula1>
      <formula2>5</formula2>
    </dataValidation>
    <dataValidation type="decimal" allowBlank="1" showDropDown="1" showErrorMessage="1" sqref="M44 O23:O27 I23:I27 K23:K27 M23:M27 O2:O6 M2:M6 K2:K6 I2:I6 K44 I44 I29:I32 O8:O21 I8:I21 K8:K21 M8:M21 O29:O32 M29:M32 K29:K32 I34:I42 K34:K42 M34:M42 O34:O42 O44" xr:uid="{DC2C4C4D-2B47-4150-AE6C-0739F2BFAA21}">
      <formula1>1</formula1>
      <formula2>3</formula2>
    </dataValidation>
  </dataValidations>
  <hyperlinks>
    <hyperlink ref="F3" r:id="rId1" xr:uid="{5631E9D1-491F-40A7-A683-D26256CE65C5}"/>
    <hyperlink ref="F17" r:id="rId2" display="Größtes Einsparpotential je Schule! Bei nur ca. 50% weniger Emissionen in der Wärme ergeben sich 26% CO2-Einsparung in Pulheim, 33% in Krefeld!_x000a_ _x000a_* Hackschnitzel / Pellets: ca. 25 g CO2 / kWh. Gas ca. 250 g/kWh, Heizöl / Fernwärme ca. 310 g/kWh (https://w" xr:uid="{DCBFD302-0B9C-4949-925C-C135017165DE}"/>
    <hyperlink ref="F2" r:id="rId3" xr:uid="{BABF0E1D-FBF0-4105-A206-DA6F26B65D70}"/>
  </hyperlinks>
  <pageMargins left="0.7" right="0.7" top="0.78740157499999996" bottom="0.78740157499999996" header="0.3" footer="0.3"/>
  <pageSetup paperSize="9" orientation="landscape" r:id="rId4"/>
  <drawing r:id="rId5"/>
  <legacyDrawing r:id="rId6"/>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AA57FE67F16A9C4DAE175FB339031BCD" ma:contentTypeVersion="14" ma:contentTypeDescription="Ein neues Dokument erstellen." ma:contentTypeScope="" ma:versionID="98d4f6f4b73af0986cdb84a780f6f74e">
  <xsd:schema xmlns:xsd="http://www.w3.org/2001/XMLSchema" xmlns:xs="http://www.w3.org/2001/XMLSchema" xmlns:p="http://schemas.microsoft.com/office/2006/metadata/properties" xmlns:ns2="ebd9abcb-3fac-498f-99a6-d234fb4cf868" xmlns:ns3="ba416c8b-f2a4-4f3a-a57b-bec8fada03db" targetNamespace="http://schemas.microsoft.com/office/2006/metadata/properties" ma:root="true" ma:fieldsID="c7618ed59b76e7e7850ddbaf39155ec2" ns2:_="" ns3:_="">
    <xsd:import namespace="ebd9abcb-3fac-498f-99a6-d234fb4cf868"/>
    <xsd:import namespace="ba416c8b-f2a4-4f3a-a57b-bec8fada03db"/>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ServiceLocation" minOccurs="0"/>
                <xsd:element ref="ns2:MediaLengthInSeconds"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bd9abcb-3fac-498f-99a6-d234fb4cf86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Bildmarkierungen" ma:readOnly="false" ma:fieldId="{5cf76f15-5ced-4ddc-b409-7134ff3c332f}" ma:taxonomyMulti="true" ma:sspId="a8188561-da4c-4563-91c9-5ced32ac9181" ma:termSetId="09814cd3-568e-fe90-9814-8d621ff8fb84" ma:anchorId="fba54fb3-c3e1-fe81-a776-ca4b69148c4d" ma:open="true" ma:isKeyword="false">
      <xsd:complexType>
        <xsd:sequence>
          <xsd:element ref="pc:Terms" minOccurs="0" maxOccurs="1"/>
        </xsd:sequence>
      </xsd:complexType>
    </xsd:element>
    <xsd:element name="MediaServiceDateTaken" ma:index="13" nillable="true" ma:displayName="MediaServiceDateTaken" ma:hidden="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a416c8b-f2a4-4f3a-a57b-bec8fada03db"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860966bd-32e7-4b53-a505-7d2162021e31}" ma:internalName="TaxCatchAll" ma:showField="CatchAllData" ma:web="ba416c8b-f2a4-4f3a-a57b-bec8fada03db">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ba416c8b-f2a4-4f3a-a57b-bec8fada03db" xsi:nil="true"/>
    <lcf76f155ced4ddcb4097134ff3c332f xmlns="ebd9abcb-3fac-498f-99a6-d234fb4cf868">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02B4E7E-3F0E-4A98-9D96-5D1EC30E2D5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bd9abcb-3fac-498f-99a6-d234fb4cf868"/>
    <ds:schemaRef ds:uri="ba416c8b-f2a4-4f3a-a57b-bec8fada03d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D284922-A877-42DB-876B-BA345E564884}">
  <ds:schemaRefs>
    <ds:schemaRef ds:uri="http://schemas.openxmlformats.org/package/2006/metadata/core-properties"/>
    <ds:schemaRef ds:uri="http://schemas.microsoft.com/office/2006/documentManagement/types"/>
    <ds:schemaRef ds:uri="http://purl.org/dc/dcmitype/"/>
    <ds:schemaRef ds:uri="ebd9abcb-3fac-498f-99a6-d234fb4cf868"/>
    <ds:schemaRef ds:uri="http://purl.org/dc/terms/"/>
    <ds:schemaRef ds:uri="http://www.w3.org/XML/1998/namespace"/>
    <ds:schemaRef ds:uri="ba416c8b-f2a4-4f3a-a57b-bec8fada03db"/>
    <ds:schemaRef ds:uri="http://schemas.microsoft.com/office/infopath/2007/PartnerControls"/>
    <ds:schemaRef ds:uri="http://schemas.microsoft.com/office/2006/metadata/properties"/>
    <ds:schemaRef ds:uri="http://purl.org/dc/elements/1.1/"/>
  </ds:schemaRefs>
</ds:datastoreItem>
</file>

<file path=customXml/itemProps3.xml><?xml version="1.0" encoding="utf-8"?>
<ds:datastoreItem xmlns:ds="http://schemas.openxmlformats.org/officeDocument/2006/customXml" ds:itemID="{75603B71-B0BF-493F-9543-8A706E075A9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vt:i4>
      </vt:variant>
    </vt:vector>
  </HeadingPairs>
  <TitlesOfParts>
    <vt:vector size="3" baseType="lpstr">
      <vt:lpstr>Maßnahmen Ideen</vt:lpstr>
      <vt:lpstr>Maßnahmen Kategorisiert</vt:lpstr>
      <vt:lpstr>Maßnahmen Bewertet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Jonas</dc:creator>
  <cp:keywords/>
  <dc:description/>
  <cp:lastModifiedBy>Elif  Cinar</cp:lastModifiedBy>
  <cp:revision/>
  <cp:lastPrinted>2023-12-14T10:42:29Z</cp:lastPrinted>
  <dcterms:created xsi:type="dcterms:W3CDTF">2022-10-10T07:24:47Z</dcterms:created>
  <dcterms:modified xsi:type="dcterms:W3CDTF">2023-12-14T14:52:02Z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0x010100AA57FE67F16A9C4DAE175FB339031BCD</vt:lpwstr>
  </property>
  <property fmtid="{D5CDD505-2E9C-101B-9397-08002B2CF9AE}" pid="3" name="MediaServiceImageTags">
    <vt:lpwstr/>
  </property>
</Properties>
</file>